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noDP\Desktop\Atletica varie\"/>
    </mc:Choice>
  </mc:AlternateContent>
  <bookViews>
    <workbookView xWindow="0" yWindow="0" windowWidth="12070" windowHeight="5100" tabRatio="765" xr2:uid="{00000000-000D-0000-FFFF-FFFF00000000}"/>
  </bookViews>
  <sheets>
    <sheet name="SOCIETA" sheetId="90" r:id="rId1"/>
    <sheet name="AAB-M" sheetId="79" r:id="rId2"/>
    <sheet name="JS-M" sheetId="73" r:id="rId3"/>
    <sheet name="ASS-F" sheetId="70" r:id="rId4"/>
    <sheet name="E-F" sheetId="40" r:id="rId5"/>
    <sheet name="E-M" sheetId="65" r:id="rId6"/>
    <sheet name="R-F" sheetId="67" r:id="rId7"/>
    <sheet name="R-M " sheetId="66" r:id="rId8"/>
    <sheet name="C-F" sheetId="68" r:id="rId9"/>
    <sheet name="C-M" sheetId="69" r:id="rId10"/>
    <sheet name="AV-M" sheetId="71" r:id="rId11"/>
    <sheet name="CCA-F" sheetId="84" r:id="rId12"/>
    <sheet name="CCA-M" sheetId="85" r:id="rId13"/>
    <sheet name="CCM-M" sheetId="86" r:id="rId14"/>
    <sheet name="punteggi" sheetId="74" r:id="rId15"/>
  </sheets>
  <definedNames>
    <definedName name="_xlnm._FilterDatabase" localSheetId="12" hidden="1">'CCA-M'!$F$1:$F$102</definedName>
    <definedName name="_xlnm._FilterDatabase" localSheetId="8" hidden="1">'C-F'!$F$1:$F$100</definedName>
    <definedName name="_xlnm._FilterDatabase" localSheetId="9" hidden="1">'C-M'!$F$1:$F$100</definedName>
    <definedName name="_xlnm._FilterDatabase" localSheetId="5" hidden="1">'E-M'!$F$1:$F$100</definedName>
    <definedName name="_xlnm._FilterDatabase" localSheetId="6" hidden="1">'R-F'!$F$1:$F$100</definedName>
    <definedName name="_xlnm._FilterDatabase" localSheetId="7" hidden="1">'R-M '!$F$1:$F$83</definedName>
    <definedName name="_xlnm.Print_Area" localSheetId="1">'AAB-M'!$A$1:$L$28</definedName>
    <definedName name="_xlnm.Print_Area" localSheetId="3">'ASS-F'!$A$1:$L$43</definedName>
    <definedName name="_xlnm.Print_Area" localSheetId="10">'AV-M'!$A$1:$L$42</definedName>
    <definedName name="_xlnm.Print_Area" localSheetId="11">'CCA-F'!$A$1:$L$25</definedName>
    <definedName name="_xlnm.Print_Area" localSheetId="12">'CCA-M'!$B$1:$L$39</definedName>
    <definedName name="_xlnm.Print_Area" localSheetId="13">'CCM-M'!$A$1:$L$52</definedName>
    <definedName name="_xlnm.Print_Area" localSheetId="8">'C-F'!$A$1:$L$45</definedName>
    <definedName name="_xlnm.Print_Area" localSheetId="9">'C-M'!$A$1:$L$74</definedName>
    <definedName name="_xlnm.Print_Area" localSheetId="5">'E-M'!$A$1:$L$51</definedName>
    <definedName name="_xlnm.Print_Area" localSheetId="6">'R-F'!$A$1:$L$42</definedName>
    <definedName name="_xlnm.Print_Area" localSheetId="7">'R-M '!$A$1:$L$51</definedName>
    <definedName name="_xlnm.Print_Titles" localSheetId="1">'AAB-M'!$1:$7</definedName>
    <definedName name="_xlnm.Print_Titles" localSheetId="3">'ASS-F'!$1:$7</definedName>
    <definedName name="_xlnm.Print_Titles" localSheetId="10">'AV-M'!$1:$7</definedName>
    <definedName name="_xlnm.Print_Titles" localSheetId="11">'CCA-F'!$1:$7</definedName>
    <definedName name="_xlnm.Print_Titles" localSheetId="12">'CCA-M'!$1:$7</definedName>
    <definedName name="_xlnm.Print_Titles" localSheetId="13">'CCM-M'!$1:$7</definedName>
    <definedName name="_xlnm.Print_Titles" localSheetId="8">'C-F'!$1:$7</definedName>
    <definedName name="_xlnm.Print_Titles" localSheetId="9">'C-M'!$1:$7</definedName>
    <definedName name="_xlnm.Print_Titles" localSheetId="4">'E-F'!$1:$7</definedName>
    <definedName name="_xlnm.Print_Titles" localSheetId="5">'E-M'!$1:$7</definedName>
    <definedName name="_xlnm.Print_Titles" localSheetId="2">'JS-M'!$1:$7</definedName>
    <definedName name="_xlnm.Print_Titles" localSheetId="6">'R-F'!$1:$7</definedName>
    <definedName name="_xlnm.Print_Titles" localSheetId="7">'R-M '!$1:$7</definedName>
  </definedNames>
  <calcPr calcId="171027" iterateDelta="1E-4"/>
</workbook>
</file>

<file path=xl/calcChain.xml><?xml version="1.0" encoding="utf-8"?>
<calcChain xmlns="http://schemas.openxmlformats.org/spreadsheetml/2006/main">
  <c r="L1" i="86" l="1"/>
  <c r="A100" i="85"/>
  <c r="A99" i="85"/>
  <c r="A98" i="85"/>
  <c r="A97" i="85"/>
  <c r="A96" i="85"/>
  <c r="A95" i="85"/>
  <c r="A94" i="85"/>
  <c r="A93" i="85"/>
  <c r="A92" i="85"/>
  <c r="A91" i="85"/>
  <c r="A90" i="85"/>
  <c r="A89" i="85"/>
  <c r="A88" i="85"/>
  <c r="A87" i="85"/>
  <c r="A86" i="85"/>
  <c r="A85" i="85"/>
  <c r="A84" i="85"/>
  <c r="A83" i="85"/>
  <c r="A82" i="85"/>
  <c r="A81" i="85"/>
  <c r="A80" i="85"/>
  <c r="A79" i="85"/>
  <c r="A78" i="85"/>
  <c r="A77" i="85"/>
  <c r="A76" i="85"/>
  <c r="A75" i="85"/>
  <c r="A74" i="85"/>
  <c r="A73" i="85"/>
  <c r="A72" i="85"/>
  <c r="A71" i="85"/>
  <c r="A70" i="85"/>
  <c r="A69" i="85"/>
  <c r="A68" i="85"/>
  <c r="A67" i="85"/>
  <c r="A66" i="85"/>
  <c r="A65" i="85"/>
  <c r="A64" i="85"/>
  <c r="A63" i="85"/>
  <c r="A62" i="85"/>
  <c r="A61" i="85"/>
  <c r="A60" i="85"/>
  <c r="A59" i="85"/>
  <c r="A58" i="85"/>
  <c r="A57" i="85"/>
  <c r="A56" i="85"/>
  <c r="A55" i="85"/>
  <c r="A54" i="85"/>
  <c r="A53" i="85"/>
  <c r="A52" i="85"/>
  <c r="A51" i="85"/>
  <c r="A50" i="85"/>
  <c r="A49" i="85"/>
  <c r="A48" i="85"/>
  <c r="A47" i="85"/>
  <c r="A46" i="85"/>
  <c r="A45" i="85"/>
  <c r="A44" i="85"/>
  <c r="A43" i="85"/>
  <c r="A42" i="85"/>
  <c r="A41" i="85"/>
  <c r="A40" i="85"/>
  <c r="A39" i="85"/>
  <c r="A38" i="85"/>
  <c r="A37" i="85"/>
  <c r="A36" i="85"/>
  <c r="A35" i="85"/>
  <c r="A34" i="85"/>
  <c r="A33" i="85"/>
  <c r="A32" i="85"/>
  <c r="A31" i="85"/>
  <c r="A30" i="85"/>
  <c r="A29" i="85"/>
  <c r="A28" i="85"/>
  <c r="A27" i="85"/>
  <c r="A26" i="85"/>
  <c r="A25" i="85"/>
  <c r="A24" i="85"/>
  <c r="A23" i="85"/>
  <c r="A22" i="85"/>
  <c r="A21" i="85"/>
  <c r="A20" i="85"/>
  <c r="A19" i="85"/>
  <c r="A18" i="85"/>
  <c r="A17" i="85"/>
  <c r="A16" i="85"/>
  <c r="A15" i="85"/>
  <c r="A14" i="85"/>
  <c r="A13" i="85"/>
  <c r="A12" i="85"/>
  <c r="A11" i="85"/>
  <c r="A10" i="85"/>
  <c r="A9" i="85"/>
  <c r="A8" i="85"/>
  <c r="L1" i="85"/>
  <c r="L1" i="84"/>
  <c r="L1" i="79"/>
  <c r="L1" i="73" l="1"/>
  <c r="L1" i="71"/>
  <c r="L1" i="70"/>
  <c r="L1" i="69"/>
  <c r="L1" i="68"/>
  <c r="L1" i="66"/>
  <c r="L1" i="67"/>
  <c r="L1" i="65"/>
  <c r="L1" i="40"/>
  <c r="A83" i="67" l="1"/>
  <c r="A82" i="67"/>
  <c r="A81" i="67"/>
  <c r="A80" i="67"/>
  <c r="A79" i="67"/>
  <c r="A78" i="67"/>
  <c r="A77" i="67"/>
  <c r="A76" i="67"/>
  <c r="A75" i="67"/>
  <c r="A74" i="67"/>
  <c r="A73" i="67"/>
  <c r="A72" i="67"/>
  <c r="A71" i="67"/>
  <c r="A70" i="67"/>
  <c r="A69" i="67"/>
  <c r="A68" i="67"/>
  <c r="A67" i="67"/>
  <c r="A66" i="67"/>
  <c r="A65" i="67"/>
  <c r="A64" i="67"/>
  <c r="A63" i="67"/>
  <c r="A62" i="67"/>
  <c r="A61" i="67"/>
  <c r="A60" i="67"/>
  <c r="A59" i="67"/>
  <c r="A58" i="67"/>
  <c r="A57" i="67"/>
  <c r="A56" i="67"/>
  <c r="A55" i="67"/>
  <c r="A54" i="67"/>
  <c r="A53" i="67"/>
  <c r="A52" i="67"/>
  <c r="A51" i="67"/>
  <c r="A50" i="67"/>
  <c r="A49" i="67"/>
  <c r="A48" i="67"/>
  <c r="A47" i="67"/>
  <c r="A46" i="67"/>
  <c r="A45" i="67"/>
  <c r="A44" i="67"/>
  <c r="A43" i="67"/>
  <c r="A42" i="67"/>
  <c r="A41" i="67"/>
  <c r="A40" i="67"/>
  <c r="A39" i="67"/>
  <c r="A38" i="67"/>
  <c r="A37" i="67"/>
  <c r="A36" i="67"/>
  <c r="A35" i="67"/>
  <c r="A34" i="67"/>
  <c r="A33" i="67"/>
  <c r="A32" i="67"/>
  <c r="A31" i="67"/>
  <c r="A30" i="67"/>
  <c r="A29" i="67"/>
  <c r="A28" i="67"/>
  <c r="A27" i="67"/>
  <c r="A26" i="67"/>
  <c r="A25" i="67"/>
  <c r="A24" i="67"/>
  <c r="A23" i="67"/>
  <c r="A22" i="67"/>
  <c r="A21" i="67"/>
  <c r="A20" i="67"/>
  <c r="A19" i="67"/>
  <c r="A18" i="67"/>
  <c r="A17" i="67"/>
  <c r="A16" i="67"/>
  <c r="A15" i="67"/>
  <c r="A14" i="67"/>
  <c r="A13" i="67"/>
  <c r="A12" i="67"/>
  <c r="A11" i="67"/>
  <c r="A10" i="67"/>
  <c r="A9" i="67"/>
  <c r="A8" i="67"/>
  <c r="I50" i="66"/>
  <c r="I49" i="66"/>
  <c r="I48" i="66"/>
  <c r="I47" i="66"/>
  <c r="I46" i="66"/>
  <c r="I45" i="66"/>
  <c r="I44" i="66"/>
  <c r="I43" i="66"/>
  <c r="I42" i="66"/>
  <c r="I41" i="66"/>
  <c r="I40" i="66"/>
  <c r="I39" i="66"/>
  <c r="I38" i="66"/>
  <c r="I37" i="66"/>
  <c r="I36" i="66"/>
  <c r="I35" i="66"/>
  <c r="I34" i="66"/>
  <c r="I33" i="66"/>
  <c r="I32" i="66"/>
  <c r="I31" i="66"/>
  <c r="I30" i="66"/>
  <c r="I29" i="66"/>
  <c r="I28" i="66"/>
  <c r="I27" i="66"/>
  <c r="I26" i="66"/>
  <c r="I25" i="66"/>
  <c r="I24" i="66"/>
  <c r="I23" i="66"/>
  <c r="I22" i="66"/>
  <c r="I21" i="66"/>
  <c r="I20" i="66"/>
  <c r="I19" i="66"/>
  <c r="I18" i="66"/>
  <c r="I17" i="66"/>
  <c r="I16" i="66"/>
  <c r="I15" i="66"/>
  <c r="I14" i="66"/>
  <c r="I13" i="66"/>
  <c r="I12" i="66"/>
  <c r="I11" i="66"/>
  <c r="I10" i="66"/>
  <c r="I9" i="66"/>
  <c r="I8" i="66"/>
</calcChain>
</file>

<file path=xl/sharedStrings.xml><?xml version="1.0" encoding="utf-8"?>
<sst xmlns="http://schemas.openxmlformats.org/spreadsheetml/2006/main" count="2687" uniqueCount="746">
  <si>
    <t>LOCALITA'</t>
  </si>
  <si>
    <t>DATA</t>
  </si>
  <si>
    <t>ORA INIZIO</t>
  </si>
  <si>
    <t>ORA FINE</t>
  </si>
  <si>
    <t>GARA</t>
  </si>
  <si>
    <t>MANIFESTAZIONE</t>
  </si>
  <si>
    <t>CATEGORIA</t>
  </si>
  <si>
    <t>N. tessera</t>
  </si>
  <si>
    <t>NASCITA</t>
  </si>
  <si>
    <t>PETTORALE</t>
  </si>
  <si>
    <t>TEMPO</t>
  </si>
  <si>
    <t>Piazzamento</t>
  </si>
  <si>
    <t>COMITATO</t>
  </si>
  <si>
    <t>ATLETA
COGNOME E NOME</t>
  </si>
  <si>
    <t>SOCIETA'</t>
  </si>
  <si>
    <t>CF</t>
  </si>
  <si>
    <t>CM</t>
  </si>
  <si>
    <t>JM</t>
  </si>
  <si>
    <t>SM</t>
  </si>
  <si>
    <t>AF</t>
  </si>
  <si>
    <t>JF</t>
  </si>
  <si>
    <t>SF</t>
  </si>
  <si>
    <t>AM</t>
  </si>
  <si>
    <t>EM</t>
  </si>
  <si>
    <t>ATLETICA UNION CREAZZO</t>
  </si>
  <si>
    <t>RF</t>
  </si>
  <si>
    <t>GIULIO</t>
  </si>
  <si>
    <t>POL. DIL. MONTECCHIO PRECALCINO</t>
  </si>
  <si>
    <t>SOFIA</t>
  </si>
  <si>
    <t>AMICI DELL'ATLETICA VICENZA</t>
  </si>
  <si>
    <t>GIOVANNI</t>
  </si>
  <si>
    <t>A.A. ATLETICA MALO</t>
  </si>
  <si>
    <t>AAM</t>
  </si>
  <si>
    <t>POLISPORTIVA DUEVILLE</t>
  </si>
  <si>
    <t>ABF</t>
  </si>
  <si>
    <t>SPAZI VERDI</t>
  </si>
  <si>
    <t>EF</t>
  </si>
  <si>
    <t>SARA</t>
  </si>
  <si>
    <t>ALBA</t>
  </si>
  <si>
    <t>MICHELA</t>
  </si>
  <si>
    <t>RISORGIVE</t>
  </si>
  <si>
    <t>A.P.D. VALDAGNO</t>
  </si>
  <si>
    <t>ALBERTO</t>
  </si>
  <si>
    <t>ABM</t>
  </si>
  <si>
    <t>LORENZO</t>
  </si>
  <si>
    <t>RM</t>
  </si>
  <si>
    <t>MANUEL</t>
  </si>
  <si>
    <t>ATLETICA MONTECCHIO MAGGIORE</t>
  </si>
  <si>
    <t>VITTORIO</t>
  </si>
  <si>
    <t>ATLETICA ARZIGNANO</t>
  </si>
  <si>
    <t>MARCO</t>
  </si>
  <si>
    <t>MARTINA</t>
  </si>
  <si>
    <t>ALICE</t>
  </si>
  <si>
    <t>MADDALENA</t>
  </si>
  <si>
    <t>POLISPORTIVA SALF ALTOPADOVANA</t>
  </si>
  <si>
    <t>FRANCESCO</t>
  </si>
  <si>
    <t>ALEX</t>
  </si>
  <si>
    <t>RICCARDO</t>
  </si>
  <si>
    <t>G.S. VICENZA EST</t>
  </si>
  <si>
    <t>VM</t>
  </si>
  <si>
    <t>GIULIA</t>
  </si>
  <si>
    <t>NOEMI</t>
  </si>
  <si>
    <t>LUCA</t>
  </si>
  <si>
    <t>ALESSANDRO</t>
  </si>
  <si>
    <t>STEFANO</t>
  </si>
  <si>
    <t>ELENA</t>
  </si>
  <si>
    <t>SAMUELE</t>
  </si>
  <si>
    <t>APOLLONI</t>
  </si>
  <si>
    <t>ANNA</t>
  </si>
  <si>
    <t>ATLETICA VALCHIAMPO</t>
  </si>
  <si>
    <t>DARIO</t>
  </si>
  <si>
    <t>U.S. SUMMANO</t>
  </si>
  <si>
    <t>FEDERICO</t>
  </si>
  <si>
    <t>ARPEGARO</t>
  </si>
  <si>
    <t>ANDREA</t>
  </si>
  <si>
    <t>ELIA</t>
  </si>
  <si>
    <t>TOMMASO</t>
  </si>
  <si>
    <t>DIEGO</t>
  </si>
  <si>
    <t>LAURA</t>
  </si>
  <si>
    <t>C.S.I. TEZZE SUL BRENTA</t>
  </si>
  <si>
    <t>GRUPPO SPORTIVO ALPINI VICENZA</t>
  </si>
  <si>
    <t>VF</t>
  </si>
  <si>
    <t>BEATRICE</t>
  </si>
  <si>
    <t>ELEONORA</t>
  </si>
  <si>
    <t>SILVIA</t>
  </si>
  <si>
    <t>CLAUDIO</t>
  </si>
  <si>
    <t>AAF</t>
  </si>
  <si>
    <t>BALDISSERI</t>
  </si>
  <si>
    <t>MORENO</t>
  </si>
  <si>
    <t>FILIPPO</t>
  </si>
  <si>
    <t>ENRICO</t>
  </si>
  <si>
    <t>BALZARIN</t>
  </si>
  <si>
    <t>ILARIA</t>
  </si>
  <si>
    <t>JACOPO</t>
  </si>
  <si>
    <t>ATLETICA TRISSINO</t>
  </si>
  <si>
    <t>EMMA</t>
  </si>
  <si>
    <t>FRANCO</t>
  </si>
  <si>
    <t>BARBIERO</t>
  </si>
  <si>
    <t>GIANMARCO</t>
  </si>
  <si>
    <t>ROBERTO</t>
  </si>
  <si>
    <t>MATTEO</t>
  </si>
  <si>
    <t>MATILDE</t>
  </si>
  <si>
    <t>GLORIA</t>
  </si>
  <si>
    <t>CLAUDIA</t>
  </si>
  <si>
    <t>ALESSIA</t>
  </si>
  <si>
    <t>GIORGIO</t>
  </si>
  <si>
    <t>PIETRO</t>
  </si>
  <si>
    <t>BASTIANELLO</t>
  </si>
  <si>
    <t>BATTISTELLA</t>
  </si>
  <si>
    <t>GABRIELE</t>
  </si>
  <si>
    <t>BEDIN</t>
  </si>
  <si>
    <t>DANIELE</t>
  </si>
  <si>
    <t>VASCO</t>
  </si>
  <si>
    <t>BEGHETTO</t>
  </si>
  <si>
    <t>CHRISTIAN</t>
  </si>
  <si>
    <t>BELLOTTI</t>
  </si>
  <si>
    <t>MASSIMO</t>
  </si>
  <si>
    <t>BELLUZZO</t>
  </si>
  <si>
    <t>FAUSTO</t>
  </si>
  <si>
    <t>BELOTTI</t>
  </si>
  <si>
    <t>GIORGIA</t>
  </si>
  <si>
    <t>BELTRAME</t>
  </si>
  <si>
    <t>EDOARDO</t>
  </si>
  <si>
    <t>BENETTI</t>
  </si>
  <si>
    <t>DAVIDE</t>
  </si>
  <si>
    <t>BERLATO</t>
  </si>
  <si>
    <t>CAMILLA</t>
  </si>
  <si>
    <t>GIACOMO</t>
  </si>
  <si>
    <t>RENATO</t>
  </si>
  <si>
    <t>VALENTINA</t>
  </si>
  <si>
    <t>FABIO</t>
  </si>
  <si>
    <t>MAURO</t>
  </si>
  <si>
    <t>MICHELE</t>
  </si>
  <si>
    <t>ANGELICA</t>
  </si>
  <si>
    <t>CHIARA</t>
  </si>
  <si>
    <t>MARIA</t>
  </si>
  <si>
    <t>NICOLE</t>
  </si>
  <si>
    <t>VALLI DEL PASUBIO</t>
  </si>
  <si>
    <t>BEVILACQUA</t>
  </si>
  <si>
    <t>ANGELA</t>
  </si>
  <si>
    <t>BIANCHETTI</t>
  </si>
  <si>
    <t>KATRIN</t>
  </si>
  <si>
    <t>FRANCESCA</t>
  </si>
  <si>
    <t>BIASI</t>
  </si>
  <si>
    <t>SAMUELE ANGELO</t>
  </si>
  <si>
    <t>BIGARELLA</t>
  </si>
  <si>
    <t>MAURIZIO</t>
  </si>
  <si>
    <t>SIMONE</t>
  </si>
  <si>
    <t>MATTIA</t>
  </si>
  <si>
    <t>BOCCADAMO</t>
  </si>
  <si>
    <t>NICOLA</t>
  </si>
  <si>
    <t>BONAGURO</t>
  </si>
  <si>
    <t>GIOELE</t>
  </si>
  <si>
    <t>ANTONIO</t>
  </si>
  <si>
    <t>ELISA</t>
  </si>
  <si>
    <t>BORON</t>
  </si>
  <si>
    <t>NICOLã</t>
  </si>
  <si>
    <t>CRISTIAN</t>
  </si>
  <si>
    <t>PAOLO</t>
  </si>
  <si>
    <t>BRAGGION</t>
  </si>
  <si>
    <t>BRENTAN</t>
  </si>
  <si>
    <t>NICOLO'</t>
  </si>
  <si>
    <t>LEONARDO</t>
  </si>
  <si>
    <t>LORIS</t>
  </si>
  <si>
    <t>BRUNELLO</t>
  </si>
  <si>
    <t>MONICA</t>
  </si>
  <si>
    <t>BUSIN</t>
  </si>
  <si>
    <t>BUSSARELLO</t>
  </si>
  <si>
    <t>CALORE</t>
  </si>
  <si>
    <t>CAMPAGNOLO</t>
  </si>
  <si>
    <t>CARLO</t>
  </si>
  <si>
    <t>SERGIO</t>
  </si>
  <si>
    <t>CAPPELLARI</t>
  </si>
  <si>
    <t>ANITA</t>
  </si>
  <si>
    <t>MARIKA</t>
  </si>
  <si>
    <t>CARLESSO</t>
  </si>
  <si>
    <t>GIANLUCA</t>
  </si>
  <si>
    <t>CAROLLO</t>
  </si>
  <si>
    <t>DILETTA</t>
  </si>
  <si>
    <t>CARRARINI</t>
  </si>
  <si>
    <t>CRISTIANO</t>
  </si>
  <si>
    <t>LISA</t>
  </si>
  <si>
    <t>CARRETTA</t>
  </si>
  <si>
    <t>ALFONSO</t>
  </si>
  <si>
    <t>CASTELLO</t>
  </si>
  <si>
    <t>SABRINA</t>
  </si>
  <si>
    <t>CATTANI</t>
  </si>
  <si>
    <t>MASSIMILIANO</t>
  </si>
  <si>
    <t>CATTELAN</t>
  </si>
  <si>
    <t>WALTER</t>
  </si>
  <si>
    <t>CAZZOLA</t>
  </si>
  <si>
    <t>NICCOLO'</t>
  </si>
  <si>
    <t>CECCHETTO</t>
  </si>
  <si>
    <t>ADRIANO</t>
  </si>
  <si>
    <t>CECCHINATO</t>
  </si>
  <si>
    <t>VITTORIA</t>
  </si>
  <si>
    <t>CRISTINA</t>
  </si>
  <si>
    <t>CERANTOLA</t>
  </si>
  <si>
    <t>CHEMELLO</t>
  </si>
  <si>
    <t>ACHILLE</t>
  </si>
  <si>
    <t>BRUNO</t>
  </si>
  <si>
    <t>DAMIANO</t>
  </si>
  <si>
    <t>FABRIZIO</t>
  </si>
  <si>
    <t>CLERI</t>
  </si>
  <si>
    <t>COCCO</t>
  </si>
  <si>
    <t>COLTRO</t>
  </si>
  <si>
    <t>EROS GIULIANO</t>
  </si>
  <si>
    <t>CONFESSA</t>
  </si>
  <si>
    <t>EDGARDO</t>
  </si>
  <si>
    <t>CORINI</t>
  </si>
  <si>
    <t>COSARO</t>
  </si>
  <si>
    <t>COSTA</t>
  </si>
  <si>
    <t>COSTALUNGA</t>
  </si>
  <si>
    <t>CRACCO</t>
  </si>
  <si>
    <t>GIUSEPPE</t>
  </si>
  <si>
    <t>DAL FERRO</t>
  </si>
  <si>
    <t>DAL FOSSA'</t>
  </si>
  <si>
    <t>DAL MASO</t>
  </si>
  <si>
    <t>LUCIA</t>
  </si>
  <si>
    <t>DAL SANTO</t>
  </si>
  <si>
    <t>DAL ZOTTO</t>
  </si>
  <si>
    <t>TOMAS</t>
  </si>
  <si>
    <t>DE CAO</t>
  </si>
  <si>
    <t>LARA</t>
  </si>
  <si>
    <t>DOSSO</t>
  </si>
  <si>
    <t>EL HACHIMI</t>
  </si>
  <si>
    <t>AIMAN</t>
  </si>
  <si>
    <t>FACCI</t>
  </si>
  <si>
    <t>FACCIN</t>
  </si>
  <si>
    <t>STELLA</t>
  </si>
  <si>
    <t>FAEDO</t>
  </si>
  <si>
    <t>MARIANNA</t>
  </si>
  <si>
    <t>MIRIAM</t>
  </si>
  <si>
    <t>NICHOLAS</t>
  </si>
  <si>
    <t>FERRARIN</t>
  </si>
  <si>
    <t>FIN</t>
  </si>
  <si>
    <t>NORAH</t>
  </si>
  <si>
    <t>FINETTO</t>
  </si>
  <si>
    <t>FOCHESATO</t>
  </si>
  <si>
    <t>FONGARO</t>
  </si>
  <si>
    <t>FONTANA</t>
  </si>
  <si>
    <t>URBANO</t>
  </si>
  <si>
    <t>FORTUNA</t>
  </si>
  <si>
    <t>FRACCA</t>
  </si>
  <si>
    <t>FRANCESCHINI</t>
  </si>
  <si>
    <t>AARON</t>
  </si>
  <si>
    <t>SEBASTIAN</t>
  </si>
  <si>
    <t>GAIANIGO</t>
  </si>
  <si>
    <t>GIOIA</t>
  </si>
  <si>
    <t>GALIOTTO</t>
  </si>
  <si>
    <t>GALLEAZZO</t>
  </si>
  <si>
    <t>GALVAN</t>
  </si>
  <si>
    <t>PIERANTONIO</t>
  </si>
  <si>
    <t>GIADA</t>
  </si>
  <si>
    <t>GAVASSO</t>
  </si>
  <si>
    <t>SEBASTIANO</t>
  </si>
  <si>
    <t>GECCHELE</t>
  </si>
  <si>
    <t>KEVIN</t>
  </si>
  <si>
    <t>RAY</t>
  </si>
  <si>
    <t>GENERO</t>
  </si>
  <si>
    <t>SILVANO</t>
  </si>
  <si>
    <t>GIACHIN</t>
  </si>
  <si>
    <t>GIANELLO</t>
  </si>
  <si>
    <t>PATRIZIA</t>
  </si>
  <si>
    <t>GIRARDELLO</t>
  </si>
  <si>
    <t>GIROLIMETTO</t>
  </si>
  <si>
    <t>GONELLA</t>
  </si>
  <si>
    <t>GRAINER</t>
  </si>
  <si>
    <t>GRIGNOLO</t>
  </si>
  <si>
    <t>GUADAGNIN</t>
  </si>
  <si>
    <t>GILBERTO</t>
  </si>
  <si>
    <t>MICHAEL</t>
  </si>
  <si>
    <t>GUERRA</t>
  </si>
  <si>
    <t>GUERRERO</t>
  </si>
  <si>
    <t>GUGLIELMI</t>
  </si>
  <si>
    <t>DOMENICO</t>
  </si>
  <si>
    <t>HALILOVIC</t>
  </si>
  <si>
    <t>DENIS</t>
  </si>
  <si>
    <t>LINDA</t>
  </si>
  <si>
    <t>KNAPTON</t>
  </si>
  <si>
    <t>LAGO</t>
  </si>
  <si>
    <t>MELISSA</t>
  </si>
  <si>
    <t>LEGUMI</t>
  </si>
  <si>
    <t>EMILIA</t>
  </si>
  <si>
    <t>LIVIERO</t>
  </si>
  <si>
    <t>LONGHI</t>
  </si>
  <si>
    <t>LONGHIN</t>
  </si>
  <si>
    <t>MACULAN</t>
  </si>
  <si>
    <t>MAINO</t>
  </si>
  <si>
    <t>MARAGNO</t>
  </si>
  <si>
    <t>MARAN</t>
  </si>
  <si>
    <t>ELISABETTA</t>
  </si>
  <si>
    <t>MARCHESE</t>
  </si>
  <si>
    <t>MARCHESINI</t>
  </si>
  <si>
    <t>MARCHETTO</t>
  </si>
  <si>
    <t>MARZARO</t>
  </si>
  <si>
    <t>IVANO</t>
  </si>
  <si>
    <t>MASSAUA</t>
  </si>
  <si>
    <t>MASSIGNAN</t>
  </si>
  <si>
    <t>MATTIELLO</t>
  </si>
  <si>
    <t>MAZZI</t>
  </si>
  <si>
    <t>MAZZOCCHI</t>
  </si>
  <si>
    <t>MECENERO</t>
  </si>
  <si>
    <t>AURORA</t>
  </si>
  <si>
    <t>MEGGIOLARO</t>
  </si>
  <si>
    <t>MELISON</t>
  </si>
  <si>
    <t>MENEGHELLO</t>
  </si>
  <si>
    <t>MICHELETTO</t>
  </si>
  <si>
    <t>MISSIAGGIA</t>
  </si>
  <si>
    <t>MISTRORIGO</t>
  </si>
  <si>
    <t>MONTESANO</t>
  </si>
  <si>
    <t>MORO</t>
  </si>
  <si>
    <t>LUIGINO</t>
  </si>
  <si>
    <t>MUNARI</t>
  </si>
  <si>
    <t>NEFFAT</t>
  </si>
  <si>
    <t>NEGRIN</t>
  </si>
  <si>
    <t>SANTIAGO</t>
  </si>
  <si>
    <t>OLIVIERO</t>
  </si>
  <si>
    <t>PALMA</t>
  </si>
  <si>
    <t>PANOZZO</t>
  </si>
  <si>
    <t>PASINI</t>
  </si>
  <si>
    <t>PASQUALETTO</t>
  </si>
  <si>
    <t>AGNESE</t>
  </si>
  <si>
    <t>PEGORARO</t>
  </si>
  <si>
    <t>PELOSO</t>
  </si>
  <si>
    <t>FEDERICA MARIA</t>
  </si>
  <si>
    <t>PEREGO</t>
  </si>
  <si>
    <t>PERINTI</t>
  </si>
  <si>
    <t>MATILDA</t>
  </si>
  <si>
    <t>PERON</t>
  </si>
  <si>
    <t>PESAVENTO</t>
  </si>
  <si>
    <t>LIA</t>
  </si>
  <si>
    <t>PHILIPPS</t>
  </si>
  <si>
    <t>PIANEZZOLA</t>
  </si>
  <si>
    <t>PICCOLI</t>
  </si>
  <si>
    <t>PIEROPAN</t>
  </si>
  <si>
    <t>PIGATTO</t>
  </si>
  <si>
    <t>SIRO</t>
  </si>
  <si>
    <t>PIOTTO</t>
  </si>
  <si>
    <t>PISANELLO</t>
  </si>
  <si>
    <t>PIZZOLATO</t>
  </si>
  <si>
    <t>POLETTI</t>
  </si>
  <si>
    <t>POLETTO</t>
  </si>
  <si>
    <t>POVERO</t>
  </si>
  <si>
    <t>FABIANA</t>
  </si>
  <si>
    <t>POZZER</t>
  </si>
  <si>
    <t>PRETO MARTINI</t>
  </si>
  <si>
    <t>PRETTO</t>
  </si>
  <si>
    <t>CELESTE NIKE</t>
  </si>
  <si>
    <t>LUDOVICA</t>
  </si>
  <si>
    <t>RAMON</t>
  </si>
  <si>
    <t>RAMPAZZO</t>
  </si>
  <si>
    <t>RAMPON</t>
  </si>
  <si>
    <t>RANCAN</t>
  </si>
  <si>
    <t>REFOSCO</t>
  </si>
  <si>
    <t>REGAZZINI</t>
  </si>
  <si>
    <t>REGHELLIN</t>
  </si>
  <si>
    <t>RIGONI</t>
  </si>
  <si>
    <t>RINALDI</t>
  </si>
  <si>
    <t>RIZZO</t>
  </si>
  <si>
    <t>ROSSETTI</t>
  </si>
  <si>
    <t>ROSSI</t>
  </si>
  <si>
    <t>SABBADINI</t>
  </si>
  <si>
    <t>SACCARDO</t>
  </si>
  <si>
    <t>LODOVICO</t>
  </si>
  <si>
    <t>SANTORINI</t>
  </si>
  <si>
    <t>SARTORE</t>
  </si>
  <si>
    <t>FLAVIO</t>
  </si>
  <si>
    <t>SARTORI</t>
  </si>
  <si>
    <t>SEGATO</t>
  </si>
  <si>
    <t>SELLE</t>
  </si>
  <si>
    <t>SERAFIN</t>
  </si>
  <si>
    <t>SIMIONATO</t>
  </si>
  <si>
    <t>GIANGAETANO</t>
  </si>
  <si>
    <t>SIMONETTO</t>
  </si>
  <si>
    <t>SINGH</t>
  </si>
  <si>
    <t>GURPREET</t>
  </si>
  <si>
    <t>VISHAVJEET</t>
  </si>
  <si>
    <t>SOLDA</t>
  </si>
  <si>
    <t>SOSSELLA</t>
  </si>
  <si>
    <t>SPANEVELLO</t>
  </si>
  <si>
    <t>SPILLER</t>
  </si>
  <si>
    <t>SPOLADORE</t>
  </si>
  <si>
    <t>STEFANI</t>
  </si>
  <si>
    <t>STIVAN</t>
  </si>
  <si>
    <t>STORTI</t>
  </si>
  <si>
    <t>TAGLIAPIETRA</t>
  </si>
  <si>
    <t>TEDESCO</t>
  </si>
  <si>
    <t>TESCARI</t>
  </si>
  <si>
    <t>ERNESTO</t>
  </si>
  <si>
    <t>TESSARO</t>
  </si>
  <si>
    <t>TIRELLI</t>
  </si>
  <si>
    <t>TONIN</t>
  </si>
  <si>
    <t>TONIOLLO</t>
  </si>
  <si>
    <t>TONIOLO</t>
  </si>
  <si>
    <t>TRAVERSA</t>
  </si>
  <si>
    <t>TREVISAN</t>
  </si>
  <si>
    <t>TURETTA</t>
  </si>
  <si>
    <t>VENCATO</t>
  </si>
  <si>
    <t>RENZO</t>
  </si>
  <si>
    <t>VIERO</t>
  </si>
  <si>
    <t>VISENTIN</t>
  </si>
  <si>
    <t>VITALE</t>
  </si>
  <si>
    <t>ZAMBERLAN</t>
  </si>
  <si>
    <t>CORRADO</t>
  </si>
  <si>
    <t>ZAMPIERI</t>
  </si>
  <si>
    <t>ZANELLATO</t>
  </si>
  <si>
    <t>ZANETTIN</t>
  </si>
  <si>
    <t>EDDY</t>
  </si>
  <si>
    <t>ZANON</t>
  </si>
  <si>
    <t>ZAUPA</t>
  </si>
  <si>
    <t>ZERBINATI</t>
  </si>
  <si>
    <t>ZORDAN</t>
  </si>
  <si>
    <t>ZORZO</t>
  </si>
  <si>
    <t>ZUCCHI</t>
  </si>
  <si>
    <t>BOSCOLO</t>
  </si>
  <si>
    <t>BOZZETTO</t>
  </si>
  <si>
    <t>BUSA</t>
  </si>
  <si>
    <t>CAON</t>
  </si>
  <si>
    <t>CAPPOZZO</t>
  </si>
  <si>
    <t>PALOMA</t>
  </si>
  <si>
    <t>CASTILLO</t>
  </si>
  <si>
    <t>COLA</t>
  </si>
  <si>
    <t>DE MARZI</t>
  </si>
  <si>
    <t>DENNIS</t>
  </si>
  <si>
    <t>DECCHINO</t>
  </si>
  <si>
    <t>REDA</t>
  </si>
  <si>
    <t>ECH  CHAFAI</t>
  </si>
  <si>
    <t>UMBERTO</t>
  </si>
  <si>
    <t>JOVANOVSKI</t>
  </si>
  <si>
    <t>KOENIG</t>
  </si>
  <si>
    <t>LOVATIN</t>
  </si>
  <si>
    <t>LUNARDON</t>
  </si>
  <si>
    <t>EDMONDO</t>
  </si>
  <si>
    <t>MIOLATO</t>
  </si>
  <si>
    <t>RANGO</t>
  </si>
  <si>
    <t>ROSSI DI SCHIO</t>
  </si>
  <si>
    <t>RUIZ ABRIL</t>
  </si>
  <si>
    <t>SBALCHIERO</t>
  </si>
  <si>
    <t>KATIUSCIA</t>
  </si>
  <si>
    <t>SIBIGLIA</t>
  </si>
  <si>
    <t>SIMONETTI</t>
  </si>
  <si>
    <t>ROMAN GIOVANNI</t>
  </si>
  <si>
    <t>LORENA</t>
  </si>
  <si>
    <t>ZOLLA</t>
  </si>
  <si>
    <t>Società</t>
  </si>
  <si>
    <t>Code Società</t>
  </si>
  <si>
    <t>code</t>
  </si>
  <si>
    <t>E-F</t>
  </si>
  <si>
    <t>E-M</t>
  </si>
  <si>
    <t>R-F</t>
  </si>
  <si>
    <t>R-M</t>
  </si>
  <si>
    <t>C-F</t>
  </si>
  <si>
    <t>C-M</t>
  </si>
  <si>
    <t>J-F</t>
  </si>
  <si>
    <t>Punti</t>
  </si>
  <si>
    <t>Punti2</t>
  </si>
  <si>
    <t>Punti3</t>
  </si>
  <si>
    <t>Punti4</t>
  </si>
  <si>
    <t>Punti5</t>
  </si>
  <si>
    <t>Punti6</t>
  </si>
  <si>
    <t>Punti7</t>
  </si>
  <si>
    <t>Punti8</t>
  </si>
  <si>
    <t>Punti9</t>
  </si>
  <si>
    <t>Punti10</t>
  </si>
  <si>
    <t>tot. Punti</t>
  </si>
  <si>
    <t>tot. presenza</t>
  </si>
  <si>
    <t>P10</t>
  </si>
  <si>
    <t>P1120</t>
  </si>
  <si>
    <t>P2130</t>
  </si>
  <si>
    <t>P35</t>
  </si>
  <si>
    <t xml:space="preserve"> </t>
  </si>
  <si>
    <t>Punti11</t>
  </si>
  <si>
    <t>S-F</t>
  </si>
  <si>
    <t>S-M</t>
  </si>
  <si>
    <t>AA-F</t>
  </si>
  <si>
    <t>AB-F</t>
  </si>
  <si>
    <t>AB-M</t>
  </si>
  <si>
    <t>V-F</t>
  </si>
  <si>
    <t>V-M</t>
  </si>
  <si>
    <t>CCA-F</t>
  </si>
  <si>
    <t>CCA-M</t>
  </si>
  <si>
    <t>CCM-M</t>
  </si>
  <si>
    <t>Punti102</t>
  </si>
  <si>
    <t>Punti212</t>
  </si>
  <si>
    <t>Punti313</t>
  </si>
  <si>
    <t>Punti414</t>
  </si>
  <si>
    <t>Punti515</t>
  </si>
  <si>
    <t>Punti616</t>
  </si>
  <si>
    <t>Punti717</t>
  </si>
  <si>
    <t>Punti818</t>
  </si>
  <si>
    <t>Punti919</t>
  </si>
  <si>
    <t>Punti1020</t>
  </si>
  <si>
    <t>ATLETICA CALDOGNO '93</t>
  </si>
  <si>
    <t>CHIMENTO</t>
  </si>
  <si>
    <t>CSI ATLETICA COLLI BERICI</t>
  </si>
  <si>
    <t>LORO</t>
  </si>
  <si>
    <t>ASSAM</t>
  </si>
  <si>
    <t>FAIZA</t>
  </si>
  <si>
    <t>BAITA</t>
  </si>
  <si>
    <t>BASSAN</t>
  </si>
  <si>
    <t>G.S. LEONICENA</t>
  </si>
  <si>
    <t>CONTRO</t>
  </si>
  <si>
    <t>FILIPPO LEOPOLDO</t>
  </si>
  <si>
    <t>DE ROSSO</t>
  </si>
  <si>
    <t>FASINI</t>
  </si>
  <si>
    <t>CRISTOFORI</t>
  </si>
  <si>
    <t>SALVATORE</t>
  </si>
  <si>
    <t>SALIHA</t>
  </si>
  <si>
    <t>CRAPARO</t>
  </si>
  <si>
    <t>ROBERTA</t>
  </si>
  <si>
    <t>CASTEGNARO</t>
  </si>
  <si>
    <t>COPIELLO</t>
  </si>
  <si>
    <t>DAL BOSCO</t>
  </si>
  <si>
    <t>EVA</t>
  </si>
  <si>
    <t>DANIEL</t>
  </si>
  <si>
    <t>DJADOU</t>
  </si>
  <si>
    <t>AKPENE MARTIALE</t>
  </si>
  <si>
    <t>FIORESE</t>
  </si>
  <si>
    <t>BAGGIO</t>
  </si>
  <si>
    <t>CAMARA</t>
  </si>
  <si>
    <t>KADIATOU</t>
  </si>
  <si>
    <t>COLLINA</t>
  </si>
  <si>
    <t>EDOARDO GIOVANNI</t>
  </si>
  <si>
    <t>FIORIO</t>
  </si>
  <si>
    <t>MASSENZ</t>
  </si>
  <si>
    <t>MINNITI</t>
  </si>
  <si>
    <t>MIONI</t>
  </si>
  <si>
    <t>MENSAH</t>
  </si>
  <si>
    <t>SHARMELL BIRAGO</t>
  </si>
  <si>
    <t>BORIERO</t>
  </si>
  <si>
    <t>ISABEL</t>
  </si>
  <si>
    <t>CRESTANI</t>
  </si>
  <si>
    <t>EUGENIO</t>
  </si>
  <si>
    <t>FABRELLO</t>
  </si>
  <si>
    <t>GACHAOUI</t>
  </si>
  <si>
    <t>YOUSSEF</t>
  </si>
  <si>
    <t>MANUELA</t>
  </si>
  <si>
    <t>MALASPINA</t>
  </si>
  <si>
    <t>CAREGNATO</t>
  </si>
  <si>
    <t>CARLETTI</t>
  </si>
  <si>
    <t>CISCO</t>
  </si>
  <si>
    <t>CULICI</t>
  </si>
  <si>
    <t>CUOGHI</t>
  </si>
  <si>
    <t>BAGNARA</t>
  </si>
  <si>
    <t>ALICE NADIA</t>
  </si>
  <si>
    <t>BAROZZI</t>
  </si>
  <si>
    <t>DANI</t>
  </si>
  <si>
    <t>DELL'AGLIO</t>
  </si>
  <si>
    <t>GIORGIA ROSI</t>
  </si>
  <si>
    <t>GENESIN</t>
  </si>
  <si>
    <t>GOTTER</t>
  </si>
  <si>
    <t>LAZZARETTO</t>
  </si>
  <si>
    <t>MIRKO</t>
  </si>
  <si>
    <t>MIGLIORIN</t>
  </si>
  <si>
    <t>SUSY</t>
  </si>
  <si>
    <t>AGOSTINETTO</t>
  </si>
  <si>
    <t>KATIA</t>
  </si>
  <si>
    <t>BERTINI</t>
  </si>
  <si>
    <t>EMI</t>
  </si>
  <si>
    <t>CASSAN</t>
  </si>
  <si>
    <t>ASTER</t>
  </si>
  <si>
    <t>RAHEL</t>
  </si>
  <si>
    <t>CESTONARO</t>
  </si>
  <si>
    <t>COLOSSO</t>
  </si>
  <si>
    <t>DAL BEN</t>
  </si>
  <si>
    <t>DE FAVERI</t>
  </si>
  <si>
    <t>DUSO</t>
  </si>
  <si>
    <t>ERTANI</t>
  </si>
  <si>
    <t>EMILY</t>
  </si>
  <si>
    <t>FAGGIN</t>
  </si>
  <si>
    <t>CARLA</t>
  </si>
  <si>
    <t>HOTI</t>
  </si>
  <si>
    <t>ALKETA</t>
  </si>
  <si>
    <t>ERONA</t>
  </si>
  <si>
    <t>MIZZON</t>
  </si>
  <si>
    <t>GERARDIN</t>
  </si>
  <si>
    <t>LOVECCHIO</t>
  </si>
  <si>
    <t>PIO FEDERICO</t>
  </si>
  <si>
    <t>BADAMI</t>
  </si>
  <si>
    <t>BOUKHALFA</t>
  </si>
  <si>
    <t>ABDELKADER</t>
  </si>
  <si>
    <t>BATTOCCHIA</t>
  </si>
  <si>
    <t>ASIA ESPERANZA</t>
  </si>
  <si>
    <t>MARIANO</t>
  </si>
  <si>
    <t>CONTE</t>
  </si>
  <si>
    <t>GUIOTTO</t>
  </si>
  <si>
    <t>LANARO</t>
  </si>
  <si>
    <t>MORELLO</t>
  </si>
  <si>
    <t>MOTTERLE</t>
  </si>
  <si>
    <t>NICO</t>
  </si>
  <si>
    <t>BRIAN SEVERINO</t>
  </si>
  <si>
    <t>NICOLATO</t>
  </si>
  <si>
    <t>NICOLAZZO</t>
  </si>
  <si>
    <t>NICOLETTI</t>
  </si>
  <si>
    <t>GAIA</t>
  </si>
  <si>
    <t>OFOSU</t>
  </si>
  <si>
    <t>STEFANIA AMANKWAH</t>
  </si>
  <si>
    <t>OUATTARA</t>
  </si>
  <si>
    <t>RAMATOU</t>
  </si>
  <si>
    <t>ROSELLA</t>
  </si>
  <si>
    <t>PERTILE</t>
  </si>
  <si>
    <t>POZZAN</t>
  </si>
  <si>
    <t>PREBIANCA</t>
  </si>
  <si>
    <t>PRUNA</t>
  </si>
  <si>
    <t>RAMANZIN</t>
  </si>
  <si>
    <t>RIGHI</t>
  </si>
  <si>
    <t>RIZZATO</t>
  </si>
  <si>
    <t>RIZZOTTO</t>
  </si>
  <si>
    <t>RODA</t>
  </si>
  <si>
    <t>GAETANO</t>
  </si>
  <si>
    <t>SAVIO</t>
  </si>
  <si>
    <t>SCACCO</t>
  </si>
  <si>
    <t>SCAVAZZA</t>
  </si>
  <si>
    <t>SILO</t>
  </si>
  <si>
    <t>SING</t>
  </si>
  <si>
    <t>PARAMVIR</t>
  </si>
  <si>
    <t>SLANZI</t>
  </si>
  <si>
    <t>SPAGNOLO</t>
  </si>
  <si>
    <t>SPEROTTO</t>
  </si>
  <si>
    <t>SPEZIALE</t>
  </si>
  <si>
    <t>TARQUINI</t>
  </si>
  <si>
    <t>MARCO AURELIO</t>
  </si>
  <si>
    <t>TESTA</t>
  </si>
  <si>
    <t>TOGNETTI</t>
  </si>
  <si>
    <t>TOSETTO</t>
  </si>
  <si>
    <t>MARIA EUGENIA</t>
  </si>
  <si>
    <t>TRENTO</t>
  </si>
  <si>
    <t>TROVATO</t>
  </si>
  <si>
    <t>VALENTE</t>
  </si>
  <si>
    <t>VALLORTIGARA</t>
  </si>
  <si>
    <t>VENZO</t>
  </si>
  <si>
    <t>SELENA</t>
  </si>
  <si>
    <t>ZENERE</t>
  </si>
  <si>
    <t>ZOLIN</t>
  </si>
  <si>
    <t>ZORZANELLO</t>
  </si>
  <si>
    <t>ZUGLIANI</t>
  </si>
  <si>
    <t>SOCIETA' ORGANIZZATRICE</t>
  </si>
  <si>
    <t>ESORDIENTI FEMMINILE</t>
  </si>
  <si>
    <t>ESORDIENTI MASCHILE</t>
  </si>
  <si>
    <t>RAGAZZE</t>
  </si>
  <si>
    <t>RAGAZZI</t>
  </si>
  <si>
    <t>CADETTE</t>
  </si>
  <si>
    <t>CADETTI</t>
  </si>
  <si>
    <t>ALLIEVI</t>
  </si>
  <si>
    <t>CROSS CORTO FEM</t>
  </si>
  <si>
    <t>CROSS CORTO ASS MASC</t>
  </si>
  <si>
    <t>CROSS CORTO MASTER MASC</t>
  </si>
  <si>
    <t>ATELTICA CALDOGNO 93</t>
  </si>
  <si>
    <t>G.S.LEONICENA</t>
  </si>
  <si>
    <t>AAB-M</t>
  </si>
  <si>
    <t>JS-M</t>
  </si>
  <si>
    <t>ASS-F</t>
  </si>
  <si>
    <t>AMATORI A- B</t>
  </si>
  <si>
    <t>JUNIOR SENIOR MASCHILE</t>
  </si>
  <si>
    <t>ASSOLUTA FEMMINILE (Allieve - Junior - Senior-Amatori-Veterane)</t>
  </si>
  <si>
    <t>AV-M</t>
  </si>
  <si>
    <t>00265</t>
  </si>
  <si>
    <t>00129</t>
  </si>
  <si>
    <t>00346</t>
  </si>
  <si>
    <t>00004</t>
  </si>
  <si>
    <t>00132</t>
  </si>
  <si>
    <t>00112</t>
  </si>
  <si>
    <t>00298</t>
  </si>
  <si>
    <t>00101</t>
  </si>
  <si>
    <t>AGUDELO</t>
  </si>
  <si>
    <t>00031</t>
  </si>
  <si>
    <t>00070</t>
  </si>
  <si>
    <t>00135</t>
  </si>
  <si>
    <t>00131</t>
  </si>
  <si>
    <t>ALI</t>
  </si>
  <si>
    <t>MOHAMMED SAMUDIN</t>
  </si>
  <si>
    <t>00145</t>
  </si>
  <si>
    <t>00134</t>
  </si>
  <si>
    <t>AMADIO</t>
  </si>
  <si>
    <t>00139</t>
  </si>
  <si>
    <t>00140</t>
  </si>
  <si>
    <t>00137</t>
  </si>
  <si>
    <t>AZZALINI</t>
  </si>
  <si>
    <t>LUSCIKA</t>
  </si>
  <si>
    <t>00136</t>
  </si>
  <si>
    <t>00288</t>
  </si>
  <si>
    <t>00230</t>
  </si>
  <si>
    <t>BARISON</t>
  </si>
  <si>
    <t>BERTONCELLO</t>
  </si>
  <si>
    <t>BIZZOTTO</t>
  </si>
  <si>
    <t>CAPPELLO</t>
  </si>
  <si>
    <t>00073</t>
  </si>
  <si>
    <t>ECH CHAFAI</t>
  </si>
  <si>
    <t>ABD ELOUAHED</t>
  </si>
  <si>
    <t>GALIAZZO</t>
  </si>
  <si>
    <t>JENDOUBI</t>
  </si>
  <si>
    <t>TOMMASO ANGELO</t>
  </si>
  <si>
    <t>LIONZO</t>
  </si>
  <si>
    <t>LORENZATO</t>
  </si>
  <si>
    <t>MESSINA</t>
  </si>
  <si>
    <t>CONCETTA</t>
  </si>
  <si>
    <t>PETTENON</t>
  </si>
  <si>
    <t>RENI</t>
  </si>
  <si>
    <t>VIOTTO</t>
  </si>
  <si>
    <t>FEDERICO GIOVANNI</t>
  </si>
  <si>
    <t>ZANETTI</t>
  </si>
  <si>
    <t>3° PROVA PROVINCIALE</t>
  </si>
  <si>
    <t>TEZZE SUL BRENTA</t>
  </si>
  <si>
    <t>CSI TEZZE SUL BRENTA</t>
  </si>
  <si>
    <t>BALAJ</t>
  </si>
  <si>
    <t>NITA</t>
  </si>
  <si>
    <t>VANNI</t>
  </si>
  <si>
    <t>BERTOLLO</t>
  </si>
  <si>
    <t>BONAMIN</t>
  </si>
  <si>
    <t>BONAZZA</t>
  </si>
  <si>
    <t>KATIA FLORIANA</t>
  </si>
  <si>
    <t>ARCES</t>
  </si>
  <si>
    <t>00339</t>
  </si>
  <si>
    <t>CAZZARO</t>
  </si>
  <si>
    <t>CORA'</t>
  </si>
  <si>
    <t>DALLA BARBA</t>
  </si>
  <si>
    <t>EDEM KARL</t>
  </si>
  <si>
    <t>GIANOLI</t>
  </si>
  <si>
    <t>GUIDOLIN</t>
  </si>
  <si>
    <t>INGLESE</t>
  </si>
  <si>
    <t>KAUR</t>
  </si>
  <si>
    <t>SUKHMEET</t>
  </si>
  <si>
    <t>LUCCHIN</t>
  </si>
  <si>
    <t>POLISPORTIVA GEMINA</t>
  </si>
  <si>
    <t>NONNI</t>
  </si>
  <si>
    <t>HASANATOU</t>
  </si>
  <si>
    <t>NWACHUKWU</t>
  </si>
  <si>
    <t>GHANDY</t>
  </si>
  <si>
    <t>PEGORIN</t>
  </si>
  <si>
    <t>PELIZZARI</t>
  </si>
  <si>
    <t>RENSI</t>
  </si>
  <si>
    <t>AURORA 76</t>
  </si>
  <si>
    <t>00039</t>
  </si>
  <si>
    <t>SAGGIO</t>
  </si>
  <si>
    <t>SASSO</t>
  </si>
  <si>
    <t>0084</t>
  </si>
  <si>
    <t>angelo</t>
  </si>
  <si>
    <t/>
  </si>
  <si>
    <t>CALDOGNO</t>
  </si>
  <si>
    <t>aurora</t>
  </si>
  <si>
    <t>aida</t>
  </si>
  <si>
    <t>FUCA'</t>
  </si>
  <si>
    <t>TOMASIN</t>
  </si>
  <si>
    <t>PODISTICA COLOGNESE</t>
  </si>
  <si>
    <t>TOTALE ATLETI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</si>
</sst>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[$-F800]dddd\,\ mmmm\ dd\,\ yyyy"/>
    <numFmt numFmtId="166" formatCode="h:mm;@"/>
  </numFmts>
  <fonts count="34" x14ac:knownFonts="1">
    <font>
      <sz val="11"/>
      <color rgb="FF000000"/>
      <name val="Calibri"/>
      <family val="2"/>
    </font>
    <font>
      <sz val="11.5"/>
      <name val="Times New Roman"/>
      <family val="1"/>
    </font>
    <font>
      <sz val="11.5"/>
      <name val="Times New Roman"/>
      <family val="1"/>
    </font>
    <font>
      <sz val="12"/>
      <name val="Times New Roman"/>
      <family val="1"/>
    </font>
    <font>
      <b/>
      <sz val="11.5"/>
      <name val="Times New Roman"/>
      <family val="1"/>
    </font>
    <font>
      <b/>
      <sz val="11"/>
      <color rgb="FF000000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sz val="14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0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</font>
    <font>
      <b/>
      <sz val="20"/>
      <name val="Times New Roman"/>
      <family val="1"/>
    </font>
    <font>
      <sz val="20"/>
      <color rgb="FF000000"/>
      <name val="Calibri"/>
      <family val="2"/>
    </font>
    <font>
      <b/>
      <sz val="22"/>
      <color rgb="FF000000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4"/>
      <name val="Calibri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5">
    <xf numFmtId="0" fontId="0" fillId="0" borderId="0"/>
    <xf numFmtId="0" fontId="6" fillId="0" borderId="2"/>
    <xf numFmtId="0" fontId="11" fillId="0" borderId="2"/>
    <xf numFmtId="0" fontId="12" fillId="0" borderId="2"/>
    <xf numFmtId="0" fontId="12" fillId="0" borderId="2"/>
  </cellStyleXfs>
  <cellXfs count="13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9" fillId="0" borderId="1" xfId="2" applyFont="1" applyFill="1" applyBorder="1" applyAlignment="1" applyProtection="1">
      <alignment horizontal="center" vertical="center"/>
      <protection locked="0"/>
    </xf>
    <xf numFmtId="0" fontId="12" fillId="0" borderId="1" xfId="3" applyFill="1" applyBorder="1" applyAlignment="1">
      <alignment horizontal="center" vertical="center" wrapText="1"/>
    </xf>
    <xf numFmtId="0" fontId="20" fillId="0" borderId="1" xfId="3" applyFont="1" applyFill="1" applyBorder="1" applyAlignment="1">
      <alignment horizontal="center" vertical="center" wrapText="1"/>
    </xf>
    <xf numFmtId="0" fontId="21" fillId="0" borderId="1" xfId="3" applyFont="1" applyFill="1" applyBorder="1" applyAlignment="1">
      <alignment horizontal="center" vertical="center" wrapText="1"/>
    </xf>
    <xf numFmtId="0" fontId="12" fillId="0" borderId="1" xfId="3" applyFill="1" applyBorder="1" applyAlignment="1">
      <alignment horizontal="center" vertical="center"/>
    </xf>
    <xf numFmtId="0" fontId="23" fillId="0" borderId="1" xfId="4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19" fillId="5" borderId="1" xfId="2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/>
    </xf>
    <xf numFmtId="0" fontId="19" fillId="6" borderId="1" xfId="2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7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32" fillId="0" borderId="1" xfId="2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164" fontId="30" fillId="0" borderId="1" xfId="0" applyNumberFormat="1" applyFont="1" applyFill="1" applyBorder="1" applyAlignment="1">
      <alignment horizontal="center" vertical="center" wrapText="1"/>
    </xf>
    <xf numFmtId="164" fontId="29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3" fillId="0" borderId="1" xfId="2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29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64" fontId="23" fillId="0" borderId="1" xfId="0" applyNumberFormat="1" applyFont="1" applyFill="1" applyBorder="1" applyAlignment="1">
      <alignment horizontal="center" vertical="center" wrapText="1"/>
    </xf>
    <xf numFmtId="0" fontId="23" fillId="0" borderId="1" xfId="4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8" fillId="5" borderId="11" xfId="0" applyFont="1" applyFill="1" applyBorder="1" applyAlignment="1">
      <alignment horizontal="center" vertical="center"/>
    </xf>
    <xf numFmtId="0" fontId="28" fillId="5" borderId="15" xfId="0" applyFont="1" applyFill="1" applyBorder="1" applyAlignment="1">
      <alignment horizontal="center" vertical="center"/>
    </xf>
    <xf numFmtId="0" fontId="28" fillId="5" borderId="12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2" fontId="13" fillId="2" borderId="5" xfId="0" applyNumberFormat="1" applyFont="1" applyFill="1" applyBorder="1" applyAlignment="1">
      <alignment horizontal="center" vertical="center" wrapText="1"/>
    </xf>
    <xf numFmtId="2" fontId="13" fillId="2" borderId="4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Border="1" applyAlignment="1">
      <alignment horizontal="center" vertical="center" wrapText="1"/>
    </xf>
    <xf numFmtId="166" fontId="10" fillId="0" borderId="4" xfId="0" applyNumberFormat="1" applyFont="1" applyBorder="1" applyAlignment="1">
      <alignment horizontal="center" vertical="center" wrapText="1"/>
    </xf>
    <xf numFmtId="166" fontId="10" fillId="0" borderId="7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6" fontId="10" fillId="0" borderId="6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4" fillId="4" borderId="1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7" fillId="0" borderId="15" xfId="0" applyFont="1" applyBorder="1" applyAlignment="1">
      <alignment wrapText="1"/>
    </xf>
    <xf numFmtId="0" fontId="27" fillId="0" borderId="12" xfId="0" applyFont="1" applyBorder="1" applyAlignment="1">
      <alignment wrapText="1"/>
    </xf>
    <xf numFmtId="0" fontId="26" fillId="0" borderId="11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wrapText="1"/>
    </xf>
    <xf numFmtId="0" fontId="27" fillId="0" borderId="12" xfId="0" applyFont="1" applyFill="1" applyBorder="1" applyAlignment="1">
      <alignment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</cellXfs>
  <cellStyles count="5">
    <cellStyle name="Excel Built-in Excel Built-in Excel Built-in Excel Built-in Excel Built-in Excel Built-in Excel Built-in Normale_Foglio1" xfId="1" xr:uid="{00000000-0005-0000-0000-000000000000}"/>
    <cellStyle name="Normale" xfId="0" builtinId="0"/>
    <cellStyle name="Normale 2" xfId="2" xr:uid="{00000000-0005-0000-0000-000002000000}"/>
    <cellStyle name="Normale 3" xfId="3" xr:uid="{00000000-0005-0000-0000-000003000000}"/>
    <cellStyle name="Normale 4" xfId="4" xr:uid="{00000000-0005-0000-0000-000004000000}"/>
  </cellStyles>
  <dxfs count="3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4F7FA"/>
      <color rgb="FFFF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969" y="102054"/>
          <a:ext cx="1509031" cy="4855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192769</xdr:colOff>
      <xdr:row>0</xdr:row>
      <xdr:rowOff>102054</xdr:rowOff>
    </xdr:from>
    <xdr:to>
      <xdr:col>2</xdr:col>
      <xdr:colOff>805089</xdr:colOff>
      <xdr:row>1</xdr:row>
      <xdr:rowOff>272840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69" y="102054"/>
          <a:ext cx="1507670" cy="4851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7"/>
  <sheetViews>
    <sheetView tabSelected="1" workbookViewId="0">
      <selection activeCell="BB24" sqref="BB24"/>
    </sheetView>
  </sheetViews>
  <sheetFormatPr defaultRowHeight="14.5" x14ac:dyDescent="0.35"/>
  <cols>
    <col min="1" max="1" width="9.1796875" style="67"/>
    <col min="3" max="3" width="34.7265625" bestFit="1" customWidth="1"/>
    <col min="4" max="45" width="0" hidden="1" customWidth="1"/>
    <col min="46" max="46" width="12.54296875" bestFit="1" customWidth="1"/>
  </cols>
  <sheetData>
    <row r="1" spans="1:47" ht="20.149999999999999" customHeight="1" x14ac:dyDescent="0.35">
      <c r="A1" s="69"/>
      <c r="B1" s="68" t="s">
        <v>447</v>
      </c>
      <c r="C1" s="68" t="s">
        <v>445</v>
      </c>
      <c r="D1" s="68" t="s">
        <v>448</v>
      </c>
      <c r="E1" s="68" t="s">
        <v>455</v>
      </c>
      <c r="F1" s="68" t="s">
        <v>449</v>
      </c>
      <c r="G1" s="68" t="s">
        <v>456</v>
      </c>
      <c r="H1" s="68" t="s">
        <v>450</v>
      </c>
      <c r="I1" s="68" t="s">
        <v>457</v>
      </c>
      <c r="J1" s="68" t="s">
        <v>451</v>
      </c>
      <c r="K1" s="68" t="s">
        <v>458</v>
      </c>
      <c r="L1" s="68" t="s">
        <v>452</v>
      </c>
      <c r="M1" s="68" t="s">
        <v>459</v>
      </c>
      <c r="N1" s="68" t="s">
        <v>453</v>
      </c>
      <c r="O1" s="68" t="s">
        <v>460</v>
      </c>
      <c r="P1" s="68" t="s">
        <v>652</v>
      </c>
      <c r="Q1" s="68" t="s">
        <v>461</v>
      </c>
      <c r="R1" s="68" t="s">
        <v>656</v>
      </c>
      <c r="S1" s="68" t="s">
        <v>462</v>
      </c>
      <c r="T1" s="68" t="s">
        <v>454</v>
      </c>
      <c r="U1" s="68" t="s">
        <v>463</v>
      </c>
      <c r="V1" s="68" t="s">
        <v>651</v>
      </c>
      <c r="W1" s="68" t="s">
        <v>464</v>
      </c>
      <c r="X1" s="68" t="s">
        <v>473</v>
      </c>
      <c r="Y1" s="68" t="s">
        <v>472</v>
      </c>
      <c r="Z1" s="68" t="s">
        <v>474</v>
      </c>
      <c r="AA1" s="68" t="s">
        <v>484</v>
      </c>
      <c r="AB1" s="68" t="s">
        <v>475</v>
      </c>
      <c r="AC1" s="68" t="s">
        <v>485</v>
      </c>
      <c r="AD1" s="68" t="s">
        <v>650</v>
      </c>
      <c r="AE1" s="68" t="s">
        <v>486</v>
      </c>
      <c r="AF1" s="68" t="s">
        <v>476</v>
      </c>
      <c r="AG1" s="68" t="s">
        <v>487</v>
      </c>
      <c r="AH1" s="68" t="s">
        <v>477</v>
      </c>
      <c r="AI1" s="68" t="s">
        <v>488</v>
      </c>
      <c r="AJ1" s="68" t="s">
        <v>478</v>
      </c>
      <c r="AK1" s="68" t="s">
        <v>489</v>
      </c>
      <c r="AL1" s="68" t="s">
        <v>479</v>
      </c>
      <c r="AM1" s="68" t="s">
        <v>490</v>
      </c>
      <c r="AN1" s="68" t="s">
        <v>480</v>
      </c>
      <c r="AO1" s="68" t="s">
        <v>491</v>
      </c>
      <c r="AP1" s="68" t="s">
        <v>481</v>
      </c>
      <c r="AQ1" s="68" t="s">
        <v>492</v>
      </c>
      <c r="AR1" s="68" t="s">
        <v>482</v>
      </c>
      <c r="AS1" s="68" t="s">
        <v>483</v>
      </c>
      <c r="AT1" s="68" t="s">
        <v>466</v>
      </c>
      <c r="AU1" s="68" t="s">
        <v>465</v>
      </c>
    </row>
    <row r="2" spans="1:47" ht="20.149999999999999" customHeight="1" x14ac:dyDescent="0.35">
      <c r="A2" s="69">
        <v>1</v>
      </c>
      <c r="B2" s="68" t="s">
        <v>662</v>
      </c>
      <c r="C2" s="68" t="s">
        <v>33</v>
      </c>
      <c r="D2" s="68">
        <v>4</v>
      </c>
      <c r="E2" s="68">
        <v>95</v>
      </c>
      <c r="F2" s="68">
        <v>3</v>
      </c>
      <c r="G2" s="68">
        <v>24</v>
      </c>
      <c r="H2" s="68">
        <v>5</v>
      </c>
      <c r="I2" s="68">
        <v>123</v>
      </c>
      <c r="J2" s="68">
        <v>4</v>
      </c>
      <c r="K2" s="68">
        <v>47</v>
      </c>
      <c r="L2" s="68">
        <v>8</v>
      </c>
      <c r="M2" s="68">
        <v>143</v>
      </c>
      <c r="N2" s="68">
        <v>4</v>
      </c>
      <c r="O2" s="68">
        <v>96</v>
      </c>
      <c r="P2" s="68">
        <v>9</v>
      </c>
      <c r="Q2" s="68">
        <v>123</v>
      </c>
      <c r="R2" s="68">
        <v>3</v>
      </c>
      <c r="S2" s="68">
        <v>42</v>
      </c>
      <c r="T2" s="68">
        <v>0</v>
      </c>
      <c r="U2" s="68">
        <v>0</v>
      </c>
      <c r="V2" s="68">
        <v>4</v>
      </c>
      <c r="W2" s="68">
        <v>82</v>
      </c>
      <c r="X2" s="68">
        <v>0</v>
      </c>
      <c r="Y2" s="68">
        <v>0</v>
      </c>
      <c r="Z2" s="68">
        <v>0</v>
      </c>
      <c r="AA2" s="68">
        <v>0</v>
      </c>
      <c r="AB2" s="68">
        <v>0</v>
      </c>
      <c r="AC2" s="68">
        <v>0</v>
      </c>
      <c r="AD2" s="68">
        <v>7</v>
      </c>
      <c r="AE2" s="68">
        <v>108</v>
      </c>
      <c r="AF2" s="68">
        <v>0</v>
      </c>
      <c r="AG2" s="68">
        <v>0</v>
      </c>
      <c r="AH2" s="68">
        <v>0</v>
      </c>
      <c r="AI2" s="68">
        <v>0</v>
      </c>
      <c r="AJ2" s="68">
        <v>0</v>
      </c>
      <c r="AK2" s="68">
        <v>0</v>
      </c>
      <c r="AL2" s="68">
        <v>0</v>
      </c>
      <c r="AM2" s="68">
        <v>0</v>
      </c>
      <c r="AN2" s="68">
        <v>8</v>
      </c>
      <c r="AO2" s="68">
        <v>76</v>
      </c>
      <c r="AP2" s="68">
        <v>7</v>
      </c>
      <c r="AQ2" s="68">
        <v>104</v>
      </c>
      <c r="AR2" s="68">
        <v>6</v>
      </c>
      <c r="AS2" s="68">
        <v>30</v>
      </c>
      <c r="AT2" s="68">
        <v>72</v>
      </c>
      <c r="AU2" s="68">
        <v>1093</v>
      </c>
    </row>
    <row r="3" spans="1:47" ht="20.149999999999999" customHeight="1" x14ac:dyDescent="0.35">
      <c r="A3" s="69">
        <v>2</v>
      </c>
      <c r="B3" s="68" t="s">
        <v>664</v>
      </c>
      <c r="C3" s="68" t="s">
        <v>24</v>
      </c>
      <c r="D3" s="68">
        <v>8</v>
      </c>
      <c r="E3" s="68">
        <v>134</v>
      </c>
      <c r="F3" s="68">
        <v>2</v>
      </c>
      <c r="G3" s="68">
        <v>11</v>
      </c>
      <c r="H3" s="68">
        <v>4</v>
      </c>
      <c r="I3" s="68">
        <v>107</v>
      </c>
      <c r="J3" s="68">
        <v>2</v>
      </c>
      <c r="K3" s="68">
        <v>39</v>
      </c>
      <c r="L3" s="68">
        <v>7</v>
      </c>
      <c r="M3" s="68">
        <v>81</v>
      </c>
      <c r="N3" s="68">
        <v>7</v>
      </c>
      <c r="O3" s="68">
        <v>98</v>
      </c>
      <c r="P3" s="68">
        <v>5</v>
      </c>
      <c r="Q3" s="68">
        <v>69</v>
      </c>
      <c r="R3" s="68">
        <v>2</v>
      </c>
      <c r="S3" s="68">
        <v>46</v>
      </c>
      <c r="T3" s="68">
        <v>0</v>
      </c>
      <c r="U3" s="68">
        <v>0</v>
      </c>
      <c r="V3" s="68">
        <v>3</v>
      </c>
      <c r="W3" s="68">
        <v>48</v>
      </c>
      <c r="X3" s="68">
        <v>0</v>
      </c>
      <c r="Y3" s="68">
        <v>0</v>
      </c>
      <c r="Z3" s="68">
        <v>0</v>
      </c>
      <c r="AA3" s="68">
        <v>0</v>
      </c>
      <c r="AB3" s="68">
        <v>0</v>
      </c>
      <c r="AC3" s="68">
        <v>0</v>
      </c>
      <c r="AD3" s="68">
        <v>9</v>
      </c>
      <c r="AE3" s="68">
        <v>140</v>
      </c>
      <c r="AF3" s="68">
        <v>0</v>
      </c>
      <c r="AG3" s="68">
        <v>0</v>
      </c>
      <c r="AH3" s="68">
        <v>0</v>
      </c>
      <c r="AI3" s="68">
        <v>0</v>
      </c>
      <c r="AJ3" s="68">
        <v>0</v>
      </c>
      <c r="AK3" s="68">
        <v>0</v>
      </c>
      <c r="AL3" s="68">
        <v>0</v>
      </c>
      <c r="AM3" s="68">
        <v>0</v>
      </c>
      <c r="AN3" s="68">
        <v>2</v>
      </c>
      <c r="AO3" s="68">
        <v>10</v>
      </c>
      <c r="AP3" s="68">
        <v>4</v>
      </c>
      <c r="AQ3" s="68">
        <v>49</v>
      </c>
      <c r="AR3" s="68">
        <v>8</v>
      </c>
      <c r="AS3" s="68">
        <v>106</v>
      </c>
      <c r="AT3" s="68">
        <v>63</v>
      </c>
      <c r="AU3" s="68">
        <v>938</v>
      </c>
    </row>
    <row r="4" spans="1:47" ht="20.149999999999999" customHeight="1" x14ac:dyDescent="0.35">
      <c r="A4" s="69">
        <v>3</v>
      </c>
      <c r="B4" s="68" t="s">
        <v>676</v>
      </c>
      <c r="C4" s="68" t="s">
        <v>69</v>
      </c>
      <c r="D4" s="68">
        <v>3</v>
      </c>
      <c r="E4" s="68">
        <v>41</v>
      </c>
      <c r="F4" s="68">
        <v>3</v>
      </c>
      <c r="G4" s="68">
        <v>42</v>
      </c>
      <c r="H4" s="68">
        <v>1</v>
      </c>
      <c r="I4" s="68">
        <v>5</v>
      </c>
      <c r="J4" s="68">
        <v>3</v>
      </c>
      <c r="K4" s="68">
        <v>31</v>
      </c>
      <c r="L4" s="68">
        <v>1</v>
      </c>
      <c r="M4" s="68">
        <v>11</v>
      </c>
      <c r="N4" s="68">
        <v>5</v>
      </c>
      <c r="O4" s="68">
        <v>101</v>
      </c>
      <c r="P4" s="68">
        <v>3</v>
      </c>
      <c r="Q4" s="68">
        <v>44</v>
      </c>
      <c r="R4" s="68">
        <v>1</v>
      </c>
      <c r="S4" s="68">
        <v>5</v>
      </c>
      <c r="T4" s="68">
        <v>0</v>
      </c>
      <c r="U4" s="68">
        <v>0</v>
      </c>
      <c r="V4" s="68">
        <v>4</v>
      </c>
      <c r="W4" s="68">
        <v>73</v>
      </c>
      <c r="X4" s="68">
        <v>0</v>
      </c>
      <c r="Y4" s="68">
        <v>0</v>
      </c>
      <c r="Z4" s="68">
        <v>0</v>
      </c>
      <c r="AA4" s="68">
        <v>0</v>
      </c>
      <c r="AB4" s="68">
        <v>0</v>
      </c>
      <c r="AC4" s="68">
        <v>0</v>
      </c>
      <c r="AD4" s="68">
        <v>8</v>
      </c>
      <c r="AE4" s="68">
        <v>103</v>
      </c>
      <c r="AF4" s="68">
        <v>0</v>
      </c>
      <c r="AG4" s="68">
        <v>0</v>
      </c>
      <c r="AH4" s="68">
        <v>0</v>
      </c>
      <c r="AI4" s="68">
        <v>0</v>
      </c>
      <c r="AJ4" s="68">
        <v>0</v>
      </c>
      <c r="AK4" s="68">
        <v>0</v>
      </c>
      <c r="AL4" s="68">
        <v>0</v>
      </c>
      <c r="AM4" s="68">
        <v>0</v>
      </c>
      <c r="AN4" s="68">
        <v>0</v>
      </c>
      <c r="AO4" s="68">
        <v>0</v>
      </c>
      <c r="AP4" s="68">
        <v>3</v>
      </c>
      <c r="AQ4" s="68">
        <v>46</v>
      </c>
      <c r="AR4" s="68">
        <v>1</v>
      </c>
      <c r="AS4" s="68">
        <v>21</v>
      </c>
      <c r="AT4" s="68">
        <v>36</v>
      </c>
      <c r="AU4" s="68">
        <v>523</v>
      </c>
    </row>
    <row r="5" spans="1:47" ht="20.149999999999999" customHeight="1" x14ac:dyDescent="0.35">
      <c r="A5" s="69">
        <v>4</v>
      </c>
      <c r="B5" s="68" t="s">
        <v>673</v>
      </c>
      <c r="C5" s="68" t="s">
        <v>79</v>
      </c>
      <c r="D5" s="68">
        <v>6</v>
      </c>
      <c r="E5" s="68">
        <v>37</v>
      </c>
      <c r="F5" s="68">
        <v>6</v>
      </c>
      <c r="G5" s="68">
        <v>103</v>
      </c>
      <c r="H5" s="68">
        <v>7</v>
      </c>
      <c r="I5" s="68">
        <v>89</v>
      </c>
      <c r="J5" s="68">
        <v>2</v>
      </c>
      <c r="K5" s="68">
        <v>13</v>
      </c>
      <c r="L5" s="68">
        <v>6</v>
      </c>
      <c r="M5" s="68">
        <v>49</v>
      </c>
      <c r="N5" s="68">
        <v>10</v>
      </c>
      <c r="O5" s="68">
        <v>124</v>
      </c>
      <c r="P5" s="68">
        <v>0</v>
      </c>
      <c r="Q5" s="68">
        <v>0</v>
      </c>
      <c r="R5" s="68">
        <v>0</v>
      </c>
      <c r="S5" s="68">
        <v>0</v>
      </c>
      <c r="T5" s="68">
        <v>0</v>
      </c>
      <c r="U5" s="68">
        <v>0</v>
      </c>
      <c r="V5" s="68">
        <v>0</v>
      </c>
      <c r="W5" s="68">
        <v>0</v>
      </c>
      <c r="X5" s="68">
        <v>0</v>
      </c>
      <c r="Y5" s="68">
        <v>0</v>
      </c>
      <c r="Z5" s="68">
        <v>0</v>
      </c>
      <c r="AA5" s="68">
        <v>0</v>
      </c>
      <c r="AB5" s="68">
        <v>0</v>
      </c>
      <c r="AC5" s="68">
        <v>0</v>
      </c>
      <c r="AD5" s="68">
        <v>0</v>
      </c>
      <c r="AE5" s="68">
        <v>0</v>
      </c>
      <c r="AF5" s="68">
        <v>0</v>
      </c>
      <c r="AG5" s="68">
        <v>0</v>
      </c>
      <c r="AH5" s="68">
        <v>0</v>
      </c>
      <c r="AI5" s="68">
        <v>0</v>
      </c>
      <c r="AJ5" s="68">
        <v>0</v>
      </c>
      <c r="AK5" s="68">
        <v>0</v>
      </c>
      <c r="AL5" s="68">
        <v>0</v>
      </c>
      <c r="AM5" s="68">
        <v>0</v>
      </c>
      <c r="AN5" s="68">
        <v>1</v>
      </c>
      <c r="AO5" s="68">
        <v>5</v>
      </c>
      <c r="AP5" s="68">
        <v>5</v>
      </c>
      <c r="AQ5" s="68">
        <v>89</v>
      </c>
      <c r="AR5" s="68">
        <v>0</v>
      </c>
      <c r="AS5" s="68">
        <v>0</v>
      </c>
      <c r="AT5" s="68">
        <v>43</v>
      </c>
      <c r="AU5" s="68">
        <v>509</v>
      </c>
    </row>
    <row r="6" spans="1:47" ht="20.149999999999999" customHeight="1" x14ac:dyDescent="0.35">
      <c r="A6" s="69">
        <v>5</v>
      </c>
      <c r="B6" s="68" t="s">
        <v>660</v>
      </c>
      <c r="C6" s="68" t="s">
        <v>27</v>
      </c>
      <c r="D6" s="68">
        <v>0</v>
      </c>
      <c r="E6" s="68">
        <v>0</v>
      </c>
      <c r="F6" s="68">
        <v>4</v>
      </c>
      <c r="G6" s="68">
        <v>42</v>
      </c>
      <c r="H6" s="68">
        <v>2</v>
      </c>
      <c r="I6" s="68">
        <v>45</v>
      </c>
      <c r="J6" s="68">
        <v>4</v>
      </c>
      <c r="K6" s="68">
        <v>65</v>
      </c>
      <c r="L6" s="68">
        <v>3</v>
      </c>
      <c r="M6" s="68">
        <v>80</v>
      </c>
      <c r="N6" s="68">
        <v>3</v>
      </c>
      <c r="O6" s="68">
        <v>27</v>
      </c>
      <c r="P6" s="68">
        <v>3</v>
      </c>
      <c r="Q6" s="68">
        <v>25</v>
      </c>
      <c r="R6" s="68">
        <v>8</v>
      </c>
      <c r="S6" s="68">
        <v>91</v>
      </c>
      <c r="T6" s="68">
        <v>0</v>
      </c>
      <c r="U6" s="68">
        <v>0</v>
      </c>
      <c r="V6" s="68">
        <v>0</v>
      </c>
      <c r="W6" s="68">
        <v>0</v>
      </c>
      <c r="X6" s="68">
        <v>0</v>
      </c>
      <c r="Y6" s="68">
        <v>0</v>
      </c>
      <c r="Z6" s="68">
        <v>0</v>
      </c>
      <c r="AA6" s="68">
        <v>0</v>
      </c>
      <c r="AB6" s="68">
        <v>0</v>
      </c>
      <c r="AC6" s="68">
        <v>0</v>
      </c>
      <c r="AD6" s="68">
        <v>3</v>
      </c>
      <c r="AE6" s="68">
        <v>38</v>
      </c>
      <c r="AF6" s="68">
        <v>0</v>
      </c>
      <c r="AG6" s="68">
        <v>0</v>
      </c>
      <c r="AH6" s="68">
        <v>0</v>
      </c>
      <c r="AI6" s="68">
        <v>0</v>
      </c>
      <c r="AJ6" s="68">
        <v>0</v>
      </c>
      <c r="AK6" s="68">
        <v>0</v>
      </c>
      <c r="AL6" s="68">
        <v>0</v>
      </c>
      <c r="AM6" s="68">
        <v>0</v>
      </c>
      <c r="AN6" s="68">
        <v>0</v>
      </c>
      <c r="AO6" s="68">
        <v>0</v>
      </c>
      <c r="AP6" s="68">
        <v>0</v>
      </c>
      <c r="AQ6" s="68">
        <v>0</v>
      </c>
      <c r="AR6" s="68">
        <v>0</v>
      </c>
      <c r="AS6" s="68">
        <v>0</v>
      </c>
      <c r="AT6" s="68">
        <v>30</v>
      </c>
      <c r="AU6" s="68">
        <v>413</v>
      </c>
    </row>
    <row r="7" spans="1:47" ht="20.149999999999999" customHeight="1" x14ac:dyDescent="0.35">
      <c r="A7" s="69">
        <v>6</v>
      </c>
      <c r="B7" s="68" t="s">
        <v>667</v>
      </c>
      <c r="C7" s="68" t="s">
        <v>495</v>
      </c>
      <c r="D7" s="68">
        <v>1</v>
      </c>
      <c r="E7" s="68">
        <v>34</v>
      </c>
      <c r="F7" s="68">
        <v>4</v>
      </c>
      <c r="G7" s="68">
        <v>59</v>
      </c>
      <c r="H7" s="68">
        <v>0</v>
      </c>
      <c r="I7" s="68">
        <v>0</v>
      </c>
      <c r="J7" s="68">
        <v>3</v>
      </c>
      <c r="K7" s="68">
        <v>65</v>
      </c>
      <c r="L7" s="68">
        <v>4</v>
      </c>
      <c r="M7" s="68">
        <v>114</v>
      </c>
      <c r="N7" s="68">
        <v>1</v>
      </c>
      <c r="O7" s="68">
        <v>5</v>
      </c>
      <c r="P7" s="68">
        <v>2</v>
      </c>
      <c r="Q7" s="68">
        <v>31</v>
      </c>
      <c r="R7" s="68">
        <v>1</v>
      </c>
      <c r="S7" s="68">
        <v>23</v>
      </c>
      <c r="T7" s="68">
        <v>0</v>
      </c>
      <c r="U7" s="68">
        <v>0</v>
      </c>
      <c r="V7" s="68">
        <v>1</v>
      </c>
      <c r="W7" s="68">
        <v>11</v>
      </c>
      <c r="X7" s="68">
        <v>0</v>
      </c>
      <c r="Y7" s="68">
        <v>0</v>
      </c>
      <c r="Z7" s="68">
        <v>0</v>
      </c>
      <c r="AA7" s="68">
        <v>0</v>
      </c>
      <c r="AB7" s="68">
        <v>0</v>
      </c>
      <c r="AC7" s="68">
        <v>0</v>
      </c>
      <c r="AD7" s="68">
        <v>0</v>
      </c>
      <c r="AE7" s="68">
        <v>0</v>
      </c>
      <c r="AF7" s="68">
        <v>0</v>
      </c>
      <c r="AG7" s="68">
        <v>0</v>
      </c>
      <c r="AH7" s="68">
        <v>0</v>
      </c>
      <c r="AI7" s="68">
        <v>0</v>
      </c>
      <c r="AJ7" s="68">
        <v>0</v>
      </c>
      <c r="AK7" s="68">
        <v>0</v>
      </c>
      <c r="AL7" s="68">
        <v>0</v>
      </c>
      <c r="AM7" s="68">
        <v>0</v>
      </c>
      <c r="AN7" s="68">
        <v>1</v>
      </c>
      <c r="AO7" s="68">
        <v>5</v>
      </c>
      <c r="AP7" s="68">
        <v>1</v>
      </c>
      <c r="AQ7" s="68">
        <v>7</v>
      </c>
      <c r="AR7" s="68">
        <v>5</v>
      </c>
      <c r="AS7" s="68">
        <v>41</v>
      </c>
      <c r="AT7" s="68">
        <v>24</v>
      </c>
      <c r="AU7" s="68">
        <v>395</v>
      </c>
    </row>
    <row r="8" spans="1:47" ht="20.149999999999999" customHeight="1" x14ac:dyDescent="0.35">
      <c r="A8" s="69">
        <v>7</v>
      </c>
      <c r="B8" s="68" t="s">
        <v>687</v>
      </c>
      <c r="C8" s="68" t="s">
        <v>137</v>
      </c>
      <c r="D8" s="68">
        <v>0</v>
      </c>
      <c r="E8" s="68">
        <v>0</v>
      </c>
      <c r="F8" s="68">
        <v>1</v>
      </c>
      <c r="G8" s="68">
        <v>30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4</v>
      </c>
      <c r="O8" s="68">
        <v>106</v>
      </c>
      <c r="P8" s="68">
        <v>3</v>
      </c>
      <c r="Q8" s="68">
        <v>55</v>
      </c>
      <c r="R8" s="68">
        <v>1</v>
      </c>
      <c r="S8" s="68">
        <v>5</v>
      </c>
      <c r="T8" s="68">
        <v>0</v>
      </c>
      <c r="U8" s="68">
        <v>0</v>
      </c>
      <c r="V8" s="68">
        <v>5</v>
      </c>
      <c r="W8" s="68">
        <v>118</v>
      </c>
      <c r="X8" s="68">
        <v>0</v>
      </c>
      <c r="Y8" s="68">
        <v>0</v>
      </c>
      <c r="Z8" s="68">
        <v>0</v>
      </c>
      <c r="AA8" s="68">
        <v>0</v>
      </c>
      <c r="AB8" s="68">
        <v>0</v>
      </c>
      <c r="AC8" s="68">
        <v>0</v>
      </c>
      <c r="AD8" s="68">
        <v>0</v>
      </c>
      <c r="AE8" s="68">
        <v>0</v>
      </c>
      <c r="AF8" s="68">
        <v>0</v>
      </c>
      <c r="AG8" s="68">
        <v>0</v>
      </c>
      <c r="AH8" s="68">
        <v>0</v>
      </c>
      <c r="AI8" s="68">
        <v>0</v>
      </c>
      <c r="AJ8" s="68">
        <v>0</v>
      </c>
      <c r="AK8" s="68">
        <v>0</v>
      </c>
      <c r="AL8" s="68">
        <v>0</v>
      </c>
      <c r="AM8" s="68">
        <v>0</v>
      </c>
      <c r="AN8" s="68">
        <v>0</v>
      </c>
      <c r="AO8" s="68">
        <v>0</v>
      </c>
      <c r="AP8" s="68">
        <v>1</v>
      </c>
      <c r="AQ8" s="68">
        <v>28</v>
      </c>
      <c r="AR8" s="68">
        <v>0</v>
      </c>
      <c r="AS8" s="68">
        <v>0</v>
      </c>
      <c r="AT8" s="68">
        <v>15</v>
      </c>
      <c r="AU8" s="68">
        <v>342</v>
      </c>
    </row>
    <row r="9" spans="1:47" ht="20.149999999999999" customHeight="1" x14ac:dyDescent="0.35">
      <c r="A9" s="69">
        <v>8</v>
      </c>
      <c r="B9" s="68" t="s">
        <v>666</v>
      </c>
      <c r="C9" s="68" t="s">
        <v>40</v>
      </c>
      <c r="D9" s="68">
        <v>1</v>
      </c>
      <c r="E9" s="68">
        <v>8</v>
      </c>
      <c r="F9" s="68">
        <v>4</v>
      </c>
      <c r="G9" s="68">
        <v>20</v>
      </c>
      <c r="H9" s="68">
        <v>3</v>
      </c>
      <c r="I9" s="68">
        <v>56</v>
      </c>
      <c r="J9" s="68">
        <v>4</v>
      </c>
      <c r="K9" s="68">
        <v>62</v>
      </c>
      <c r="L9" s="68">
        <v>3</v>
      </c>
      <c r="M9" s="68">
        <v>43</v>
      </c>
      <c r="N9" s="68">
        <v>4</v>
      </c>
      <c r="O9" s="68">
        <v>34</v>
      </c>
      <c r="P9" s="68">
        <v>0</v>
      </c>
      <c r="Q9" s="68">
        <v>0</v>
      </c>
      <c r="R9" s="68">
        <v>0</v>
      </c>
      <c r="S9" s="68">
        <v>0</v>
      </c>
      <c r="T9" s="68">
        <v>0</v>
      </c>
      <c r="U9" s="68">
        <v>0</v>
      </c>
      <c r="V9" s="68">
        <v>1</v>
      </c>
      <c r="W9" s="68">
        <v>17</v>
      </c>
      <c r="X9" s="68">
        <v>0</v>
      </c>
      <c r="Y9" s="68">
        <v>0</v>
      </c>
      <c r="Z9" s="68">
        <v>0</v>
      </c>
      <c r="AA9" s="68">
        <v>0</v>
      </c>
      <c r="AB9" s="68">
        <v>0</v>
      </c>
      <c r="AC9" s="68">
        <v>0</v>
      </c>
      <c r="AD9" s="68">
        <v>2</v>
      </c>
      <c r="AE9" s="68">
        <v>10</v>
      </c>
      <c r="AF9" s="68">
        <v>0</v>
      </c>
      <c r="AG9" s="68">
        <v>0</v>
      </c>
      <c r="AH9" s="68">
        <v>0</v>
      </c>
      <c r="AI9" s="68">
        <v>0</v>
      </c>
      <c r="AJ9" s="68">
        <v>0</v>
      </c>
      <c r="AK9" s="68">
        <v>0</v>
      </c>
      <c r="AL9" s="68">
        <v>0</v>
      </c>
      <c r="AM9" s="68">
        <v>0</v>
      </c>
      <c r="AN9" s="68">
        <v>0</v>
      </c>
      <c r="AO9" s="68">
        <v>0</v>
      </c>
      <c r="AP9" s="68">
        <v>4</v>
      </c>
      <c r="AQ9" s="68">
        <v>70</v>
      </c>
      <c r="AR9" s="68">
        <v>0</v>
      </c>
      <c r="AS9" s="68">
        <v>0</v>
      </c>
      <c r="AT9" s="68">
        <v>26</v>
      </c>
      <c r="AU9" s="68">
        <v>320</v>
      </c>
    </row>
    <row r="10" spans="1:47" ht="20.149999999999999" customHeight="1" x14ac:dyDescent="0.35">
      <c r="A10" s="69">
        <v>9</v>
      </c>
      <c r="B10" s="68" t="s">
        <v>668</v>
      </c>
      <c r="C10" s="68" t="s">
        <v>41</v>
      </c>
      <c r="D10" s="68">
        <v>2</v>
      </c>
      <c r="E10" s="68">
        <v>57</v>
      </c>
      <c r="F10" s="68">
        <v>1</v>
      </c>
      <c r="G10" s="68">
        <v>28</v>
      </c>
      <c r="H10" s="68">
        <v>2</v>
      </c>
      <c r="I10" s="68">
        <v>56</v>
      </c>
      <c r="J10" s="68">
        <v>5</v>
      </c>
      <c r="K10" s="68">
        <v>122</v>
      </c>
      <c r="L10" s="68">
        <v>0</v>
      </c>
      <c r="M10" s="68">
        <v>0</v>
      </c>
      <c r="N10" s="68">
        <v>1</v>
      </c>
      <c r="O10" s="68">
        <v>5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0</v>
      </c>
      <c r="X10" s="68">
        <v>0</v>
      </c>
      <c r="Y10" s="68">
        <v>0</v>
      </c>
      <c r="Z10" s="68">
        <v>0</v>
      </c>
      <c r="AA10" s="68">
        <v>0</v>
      </c>
      <c r="AB10" s="68">
        <v>0</v>
      </c>
      <c r="AC10" s="68">
        <v>0</v>
      </c>
      <c r="AD10" s="68">
        <v>0</v>
      </c>
      <c r="AE10" s="68">
        <v>0</v>
      </c>
      <c r="AF10" s="68">
        <v>0</v>
      </c>
      <c r="AG10" s="68">
        <v>0</v>
      </c>
      <c r="AH10" s="68">
        <v>0</v>
      </c>
      <c r="AI10" s="68">
        <v>0</v>
      </c>
      <c r="AJ10" s="68">
        <v>0</v>
      </c>
      <c r="AK10" s="68">
        <v>0</v>
      </c>
      <c r="AL10" s="68">
        <v>0</v>
      </c>
      <c r="AM10" s="68">
        <v>0</v>
      </c>
      <c r="AN10" s="68">
        <v>0</v>
      </c>
      <c r="AO10" s="68">
        <v>0</v>
      </c>
      <c r="AP10" s="68">
        <v>0</v>
      </c>
      <c r="AQ10" s="68">
        <v>0</v>
      </c>
      <c r="AR10" s="68">
        <v>0</v>
      </c>
      <c r="AS10" s="68">
        <v>0</v>
      </c>
      <c r="AT10" s="68">
        <v>11</v>
      </c>
      <c r="AU10" s="68">
        <v>268</v>
      </c>
    </row>
    <row r="11" spans="1:47" ht="20.149999999999999" customHeight="1" x14ac:dyDescent="0.35">
      <c r="A11" s="69">
        <v>10</v>
      </c>
      <c r="B11" s="68" t="s">
        <v>657</v>
      </c>
      <c r="C11" s="68" t="s">
        <v>29</v>
      </c>
      <c r="D11" s="68">
        <v>3</v>
      </c>
      <c r="E11" s="68">
        <v>85</v>
      </c>
      <c r="F11" s="68">
        <v>4</v>
      </c>
      <c r="G11" s="68">
        <v>80</v>
      </c>
      <c r="H11" s="68">
        <v>0</v>
      </c>
      <c r="I11" s="68">
        <v>0</v>
      </c>
      <c r="J11" s="68">
        <v>1</v>
      </c>
      <c r="K11" s="68">
        <v>32</v>
      </c>
      <c r="L11" s="68">
        <v>0</v>
      </c>
      <c r="M11" s="68">
        <v>0</v>
      </c>
      <c r="N11" s="68">
        <v>1</v>
      </c>
      <c r="O11" s="68">
        <v>5</v>
      </c>
      <c r="P11" s="68">
        <v>1</v>
      </c>
      <c r="Q11" s="68">
        <v>25</v>
      </c>
      <c r="R11" s="68">
        <v>0</v>
      </c>
      <c r="S11" s="68">
        <v>0</v>
      </c>
      <c r="T11" s="68">
        <v>0</v>
      </c>
      <c r="U11" s="68">
        <v>0</v>
      </c>
      <c r="V11" s="68">
        <v>1</v>
      </c>
      <c r="W11" s="68">
        <v>16</v>
      </c>
      <c r="X11" s="68">
        <v>0</v>
      </c>
      <c r="Y11" s="68">
        <v>0</v>
      </c>
      <c r="Z11" s="68">
        <v>0</v>
      </c>
      <c r="AA11" s="68">
        <v>0</v>
      </c>
      <c r="AB11" s="68">
        <v>0</v>
      </c>
      <c r="AC11" s="68">
        <v>0</v>
      </c>
      <c r="AD11" s="68">
        <v>0</v>
      </c>
      <c r="AE11" s="68">
        <v>0</v>
      </c>
      <c r="AF11" s="68">
        <v>0</v>
      </c>
      <c r="AG11" s="68">
        <v>0</v>
      </c>
      <c r="AH11" s="68">
        <v>0</v>
      </c>
      <c r="AI11" s="68">
        <v>0</v>
      </c>
      <c r="AJ11" s="68">
        <v>0</v>
      </c>
      <c r="AK11" s="68">
        <v>0</v>
      </c>
      <c r="AL11" s="68">
        <v>0</v>
      </c>
      <c r="AM11" s="68">
        <v>0</v>
      </c>
      <c r="AN11" s="68">
        <v>0</v>
      </c>
      <c r="AO11" s="68">
        <v>0</v>
      </c>
      <c r="AP11" s="68">
        <v>0</v>
      </c>
      <c r="AQ11" s="68">
        <v>0</v>
      </c>
      <c r="AR11" s="68">
        <v>0</v>
      </c>
      <c r="AS11" s="68">
        <v>0</v>
      </c>
      <c r="AT11" s="68">
        <v>11</v>
      </c>
      <c r="AU11" s="68">
        <v>243</v>
      </c>
    </row>
    <row r="12" spans="1:47" ht="20.149999999999999" customHeight="1" x14ac:dyDescent="0.35">
      <c r="A12" s="69">
        <v>11</v>
      </c>
      <c r="B12" s="68" t="s">
        <v>680</v>
      </c>
      <c r="C12" s="68" t="s">
        <v>649</v>
      </c>
      <c r="D12" s="68">
        <v>4</v>
      </c>
      <c r="E12" s="68">
        <v>73</v>
      </c>
      <c r="F12" s="68">
        <v>1</v>
      </c>
      <c r="G12" s="68">
        <v>5</v>
      </c>
      <c r="H12" s="68">
        <v>2</v>
      </c>
      <c r="I12" s="68">
        <v>10</v>
      </c>
      <c r="J12" s="68">
        <v>2</v>
      </c>
      <c r="K12" s="68">
        <v>10</v>
      </c>
      <c r="L12" s="68">
        <v>3</v>
      </c>
      <c r="M12" s="68">
        <v>55</v>
      </c>
      <c r="N12" s="68">
        <v>5</v>
      </c>
      <c r="O12" s="68">
        <v>33</v>
      </c>
      <c r="P12" s="68">
        <v>2</v>
      </c>
      <c r="Q12" s="68">
        <v>22</v>
      </c>
      <c r="R12" s="68">
        <v>1</v>
      </c>
      <c r="S12" s="68">
        <v>7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  <c r="Z12" s="68">
        <v>0</v>
      </c>
      <c r="AA12" s="68">
        <v>0</v>
      </c>
      <c r="AB12" s="68">
        <v>0</v>
      </c>
      <c r="AC12" s="68">
        <v>0</v>
      </c>
      <c r="AD12" s="68">
        <v>0</v>
      </c>
      <c r="AE12" s="68">
        <v>0</v>
      </c>
      <c r="AF12" s="68">
        <v>0</v>
      </c>
      <c r="AG12" s="68">
        <v>0</v>
      </c>
      <c r="AH12" s="68">
        <v>0</v>
      </c>
      <c r="AI12" s="68">
        <v>0</v>
      </c>
      <c r="AJ12" s="68">
        <v>0</v>
      </c>
      <c r="AK12" s="68">
        <v>0</v>
      </c>
      <c r="AL12" s="68">
        <v>0</v>
      </c>
      <c r="AM12" s="68">
        <v>0</v>
      </c>
      <c r="AN12" s="68">
        <v>3</v>
      </c>
      <c r="AO12" s="68">
        <v>15</v>
      </c>
      <c r="AP12" s="68">
        <v>2</v>
      </c>
      <c r="AQ12" s="68">
        <v>10</v>
      </c>
      <c r="AR12" s="68">
        <v>0</v>
      </c>
      <c r="AS12" s="68">
        <v>0</v>
      </c>
      <c r="AT12" s="68">
        <v>25</v>
      </c>
      <c r="AU12" s="68">
        <v>240</v>
      </c>
    </row>
    <row r="13" spans="1:47" ht="20.149999999999999" customHeight="1" x14ac:dyDescent="0.35">
      <c r="A13" s="69">
        <v>12</v>
      </c>
      <c r="B13" s="68" t="s">
        <v>661</v>
      </c>
      <c r="C13" s="68" t="s">
        <v>31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1</v>
      </c>
      <c r="K13" s="68">
        <v>34</v>
      </c>
      <c r="L13" s="68">
        <v>1</v>
      </c>
      <c r="M13" s="68">
        <v>31</v>
      </c>
      <c r="N13" s="68">
        <v>0</v>
      </c>
      <c r="O13" s="68">
        <v>0</v>
      </c>
      <c r="P13" s="68">
        <v>2</v>
      </c>
      <c r="Q13" s="68">
        <v>16</v>
      </c>
      <c r="R13" s="68">
        <v>0</v>
      </c>
      <c r="S13" s="68">
        <v>0</v>
      </c>
      <c r="T13" s="68">
        <v>0</v>
      </c>
      <c r="U13" s="68">
        <v>0</v>
      </c>
      <c r="V13" s="68">
        <v>2</v>
      </c>
      <c r="W13" s="68">
        <v>43</v>
      </c>
      <c r="X13" s="68">
        <v>0</v>
      </c>
      <c r="Y13" s="68">
        <v>0</v>
      </c>
      <c r="Z13" s="68">
        <v>0</v>
      </c>
      <c r="AA13" s="68">
        <v>0</v>
      </c>
      <c r="AB13" s="68">
        <v>0</v>
      </c>
      <c r="AC13" s="68">
        <v>0</v>
      </c>
      <c r="AD13" s="68">
        <v>2</v>
      </c>
      <c r="AE13" s="68">
        <v>35</v>
      </c>
      <c r="AF13" s="68">
        <v>0</v>
      </c>
      <c r="AG13" s="68">
        <v>0</v>
      </c>
      <c r="AH13" s="68">
        <v>0</v>
      </c>
      <c r="AI13" s="68">
        <v>0</v>
      </c>
      <c r="AJ13" s="68">
        <v>0</v>
      </c>
      <c r="AK13" s="68">
        <v>0</v>
      </c>
      <c r="AL13" s="68">
        <v>0</v>
      </c>
      <c r="AM13" s="68">
        <v>0</v>
      </c>
      <c r="AN13" s="68">
        <v>0</v>
      </c>
      <c r="AO13" s="68">
        <v>0</v>
      </c>
      <c r="AP13" s="68">
        <v>2</v>
      </c>
      <c r="AQ13" s="68">
        <v>56</v>
      </c>
      <c r="AR13" s="68">
        <v>0</v>
      </c>
      <c r="AS13" s="68">
        <v>0</v>
      </c>
      <c r="AT13" s="68">
        <v>10</v>
      </c>
      <c r="AU13" s="68">
        <v>215</v>
      </c>
    </row>
    <row r="14" spans="1:47" ht="20.149999999999999" customHeight="1" x14ac:dyDescent="0.35">
      <c r="A14" s="69">
        <v>13</v>
      </c>
      <c r="B14" s="68" t="s">
        <v>663</v>
      </c>
      <c r="C14" s="68" t="s">
        <v>35</v>
      </c>
      <c r="D14" s="68">
        <v>1</v>
      </c>
      <c r="E14" s="68">
        <v>10</v>
      </c>
      <c r="F14" s="68">
        <v>6</v>
      </c>
      <c r="G14" s="68">
        <v>101</v>
      </c>
      <c r="H14" s="68">
        <v>0</v>
      </c>
      <c r="I14" s="68">
        <v>0</v>
      </c>
      <c r="J14" s="68">
        <v>4</v>
      </c>
      <c r="K14" s="68">
        <v>44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68">
        <v>0</v>
      </c>
      <c r="R14" s="68">
        <v>2</v>
      </c>
      <c r="S14" s="68">
        <v>28</v>
      </c>
      <c r="T14" s="68">
        <v>0</v>
      </c>
      <c r="U14" s="68">
        <v>0</v>
      </c>
      <c r="V14" s="68">
        <v>0</v>
      </c>
      <c r="W14" s="68">
        <v>0</v>
      </c>
      <c r="X14" s="68">
        <v>0</v>
      </c>
      <c r="Y14" s="68">
        <v>0</v>
      </c>
      <c r="Z14" s="68">
        <v>0</v>
      </c>
      <c r="AA14" s="68">
        <v>0</v>
      </c>
      <c r="AB14" s="68">
        <v>0</v>
      </c>
      <c r="AC14" s="68">
        <v>0</v>
      </c>
      <c r="AD14" s="68">
        <v>1</v>
      </c>
      <c r="AE14" s="68">
        <v>21</v>
      </c>
      <c r="AF14" s="68">
        <v>0</v>
      </c>
      <c r="AG14" s="68">
        <v>0</v>
      </c>
      <c r="AH14" s="68">
        <v>0</v>
      </c>
      <c r="AI14" s="68">
        <v>0</v>
      </c>
      <c r="AJ14" s="68">
        <v>0</v>
      </c>
      <c r="AK14" s="68">
        <v>0</v>
      </c>
      <c r="AL14" s="68">
        <v>0</v>
      </c>
      <c r="AM14" s="68">
        <v>0</v>
      </c>
      <c r="AN14" s="68">
        <v>1</v>
      </c>
      <c r="AO14" s="68">
        <v>5</v>
      </c>
      <c r="AP14" s="68">
        <v>0</v>
      </c>
      <c r="AQ14" s="68">
        <v>0</v>
      </c>
      <c r="AR14" s="68">
        <v>0</v>
      </c>
      <c r="AS14" s="68">
        <v>0</v>
      </c>
      <c r="AT14" s="68">
        <v>15</v>
      </c>
      <c r="AU14" s="68">
        <v>209</v>
      </c>
    </row>
    <row r="15" spans="1:47" ht="20.149999999999999" customHeight="1" x14ac:dyDescent="0.35">
      <c r="A15" s="69">
        <v>14</v>
      </c>
      <c r="B15" s="68" t="s">
        <v>672</v>
      </c>
      <c r="C15" s="68" t="s">
        <v>54</v>
      </c>
      <c r="D15" s="68">
        <v>1</v>
      </c>
      <c r="E15" s="68">
        <v>5</v>
      </c>
      <c r="F15" s="68">
        <v>4</v>
      </c>
      <c r="G15" s="68">
        <v>38</v>
      </c>
      <c r="H15" s="68">
        <v>6</v>
      </c>
      <c r="I15" s="68">
        <v>112</v>
      </c>
      <c r="J15" s="68">
        <v>3</v>
      </c>
      <c r="K15" s="68">
        <v>37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  <c r="Z15" s="68">
        <v>0</v>
      </c>
      <c r="AA15" s="68">
        <v>0</v>
      </c>
      <c r="AB15" s="68">
        <v>0</v>
      </c>
      <c r="AC15" s="68">
        <v>0</v>
      </c>
      <c r="AD15" s="68">
        <v>0</v>
      </c>
      <c r="AE15" s="68">
        <v>0</v>
      </c>
      <c r="AF15" s="68">
        <v>0</v>
      </c>
      <c r="AG15" s="68">
        <v>0</v>
      </c>
      <c r="AH15" s="68">
        <v>0</v>
      </c>
      <c r="AI15" s="68">
        <v>0</v>
      </c>
      <c r="AJ15" s="68">
        <v>0</v>
      </c>
      <c r="AK15" s="68">
        <v>0</v>
      </c>
      <c r="AL15" s="68">
        <v>0</v>
      </c>
      <c r="AM15" s="68">
        <v>0</v>
      </c>
      <c r="AN15" s="68">
        <v>0</v>
      </c>
      <c r="AO15" s="68">
        <v>0</v>
      </c>
      <c r="AP15" s="68">
        <v>1</v>
      </c>
      <c r="AQ15" s="68">
        <v>5</v>
      </c>
      <c r="AR15" s="68">
        <v>0</v>
      </c>
      <c r="AS15" s="68">
        <v>0</v>
      </c>
      <c r="AT15" s="68">
        <v>15</v>
      </c>
      <c r="AU15" s="68">
        <v>197</v>
      </c>
    </row>
    <row r="16" spans="1:47" ht="20.149999999999999" customHeight="1" x14ac:dyDescent="0.35">
      <c r="A16" s="69">
        <v>15</v>
      </c>
      <c r="B16" s="68" t="s">
        <v>669</v>
      </c>
      <c r="C16" s="68" t="s">
        <v>49</v>
      </c>
      <c r="D16" s="68">
        <v>1</v>
      </c>
      <c r="E16" s="68">
        <v>28</v>
      </c>
      <c r="F16" s="68">
        <v>2</v>
      </c>
      <c r="G16" s="68">
        <v>26</v>
      </c>
      <c r="H16" s="68">
        <v>1</v>
      </c>
      <c r="I16" s="68">
        <v>8</v>
      </c>
      <c r="J16" s="68">
        <v>3</v>
      </c>
      <c r="K16" s="68">
        <v>20</v>
      </c>
      <c r="L16" s="68">
        <v>0</v>
      </c>
      <c r="M16" s="68">
        <v>0</v>
      </c>
      <c r="N16" s="68">
        <v>3</v>
      </c>
      <c r="O16" s="68">
        <v>55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2</v>
      </c>
      <c r="W16" s="68">
        <v>37</v>
      </c>
      <c r="X16" s="68">
        <v>0</v>
      </c>
      <c r="Y16" s="68">
        <v>0</v>
      </c>
      <c r="Z16" s="68">
        <v>0</v>
      </c>
      <c r="AA16" s="68">
        <v>0</v>
      </c>
      <c r="AB16" s="68">
        <v>0</v>
      </c>
      <c r="AC16" s="68">
        <v>0</v>
      </c>
      <c r="AD16" s="68">
        <v>0</v>
      </c>
      <c r="AE16" s="68">
        <v>0</v>
      </c>
      <c r="AF16" s="68">
        <v>0</v>
      </c>
      <c r="AG16" s="68">
        <v>0</v>
      </c>
      <c r="AH16" s="68">
        <v>0</v>
      </c>
      <c r="AI16" s="68">
        <v>0</v>
      </c>
      <c r="AJ16" s="68">
        <v>0</v>
      </c>
      <c r="AK16" s="68">
        <v>0</v>
      </c>
      <c r="AL16" s="68">
        <v>0</v>
      </c>
      <c r="AM16" s="68">
        <v>0</v>
      </c>
      <c r="AN16" s="68">
        <v>1</v>
      </c>
      <c r="AO16" s="68">
        <v>14</v>
      </c>
      <c r="AP16" s="68">
        <v>0</v>
      </c>
      <c r="AQ16" s="68">
        <v>0</v>
      </c>
      <c r="AR16" s="68">
        <v>0</v>
      </c>
      <c r="AS16" s="68">
        <v>0</v>
      </c>
      <c r="AT16" s="68">
        <v>13</v>
      </c>
      <c r="AU16" s="68">
        <v>188</v>
      </c>
    </row>
    <row r="17" spans="1:47" ht="20.149999999999999" customHeight="1" x14ac:dyDescent="0.35">
      <c r="A17" s="69">
        <v>16</v>
      </c>
      <c r="B17" s="68" t="s">
        <v>681</v>
      </c>
      <c r="C17" s="68" t="s">
        <v>80</v>
      </c>
      <c r="D17" s="68">
        <v>1</v>
      </c>
      <c r="E17" s="68">
        <v>11</v>
      </c>
      <c r="F17" s="68">
        <v>1</v>
      </c>
      <c r="G17" s="68">
        <v>25</v>
      </c>
      <c r="H17" s="68">
        <v>0</v>
      </c>
      <c r="I17" s="68">
        <v>0</v>
      </c>
      <c r="J17" s="68">
        <v>0</v>
      </c>
      <c r="K17" s="68">
        <v>0</v>
      </c>
      <c r="L17" s="68">
        <v>2</v>
      </c>
      <c r="M17" s="68">
        <v>48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68">
        <v>0</v>
      </c>
      <c r="X17" s="68">
        <v>0</v>
      </c>
      <c r="Y17" s="68">
        <v>0</v>
      </c>
      <c r="Z17" s="68">
        <v>0</v>
      </c>
      <c r="AA17" s="68">
        <v>0</v>
      </c>
      <c r="AB17" s="68">
        <v>0</v>
      </c>
      <c r="AC17" s="68">
        <v>0</v>
      </c>
      <c r="AD17" s="68">
        <v>4</v>
      </c>
      <c r="AE17" s="68">
        <v>76</v>
      </c>
      <c r="AF17" s="68">
        <v>0</v>
      </c>
      <c r="AG17" s="68">
        <v>0</v>
      </c>
      <c r="AH17" s="68">
        <v>0</v>
      </c>
      <c r="AI17" s="68">
        <v>0</v>
      </c>
      <c r="AJ17" s="68">
        <v>0</v>
      </c>
      <c r="AK17" s="68">
        <v>0</v>
      </c>
      <c r="AL17" s="68">
        <v>0</v>
      </c>
      <c r="AM17" s="68">
        <v>0</v>
      </c>
      <c r="AN17" s="68">
        <v>0</v>
      </c>
      <c r="AO17" s="68">
        <v>0</v>
      </c>
      <c r="AP17" s="68">
        <v>0</v>
      </c>
      <c r="AQ17" s="68">
        <v>0</v>
      </c>
      <c r="AR17" s="68">
        <v>1</v>
      </c>
      <c r="AS17" s="68">
        <v>17</v>
      </c>
      <c r="AT17" s="68">
        <v>9</v>
      </c>
      <c r="AU17" s="68">
        <v>177</v>
      </c>
    </row>
    <row r="18" spans="1:47" ht="20.149999999999999" customHeight="1" x14ac:dyDescent="0.35">
      <c r="A18" s="69">
        <v>17</v>
      </c>
      <c r="B18" s="68" t="s">
        <v>677</v>
      </c>
      <c r="C18" s="68" t="s">
        <v>71</v>
      </c>
      <c r="D18" s="68">
        <v>2</v>
      </c>
      <c r="E18" s="68">
        <v>37</v>
      </c>
      <c r="F18" s="68">
        <v>3</v>
      </c>
      <c r="G18" s="68">
        <v>62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1</v>
      </c>
      <c r="O18" s="68">
        <v>5</v>
      </c>
      <c r="P18" s="68">
        <v>1</v>
      </c>
      <c r="Q18" s="68">
        <v>11</v>
      </c>
      <c r="R18" s="68">
        <v>1</v>
      </c>
      <c r="S18" s="68">
        <v>5</v>
      </c>
      <c r="T18" s="68">
        <v>0</v>
      </c>
      <c r="U18" s="68">
        <v>0</v>
      </c>
      <c r="V18" s="68">
        <v>0</v>
      </c>
      <c r="W18" s="68">
        <v>0</v>
      </c>
      <c r="X18" s="68">
        <v>0</v>
      </c>
      <c r="Y18" s="68">
        <v>0</v>
      </c>
      <c r="Z18" s="68">
        <v>0</v>
      </c>
      <c r="AA18" s="68">
        <v>0</v>
      </c>
      <c r="AB18" s="68">
        <v>0</v>
      </c>
      <c r="AC18" s="68">
        <v>0</v>
      </c>
      <c r="AD18" s="68">
        <v>3</v>
      </c>
      <c r="AE18" s="68">
        <v>50</v>
      </c>
      <c r="AF18" s="68">
        <v>0</v>
      </c>
      <c r="AG18" s="68">
        <v>0</v>
      </c>
      <c r="AH18" s="68">
        <v>0</v>
      </c>
      <c r="AI18" s="68">
        <v>0</v>
      </c>
      <c r="AJ18" s="68">
        <v>0</v>
      </c>
      <c r="AK18" s="68">
        <v>0</v>
      </c>
      <c r="AL18" s="68">
        <v>0</v>
      </c>
      <c r="AM18" s="68">
        <v>0</v>
      </c>
      <c r="AN18" s="68">
        <v>0</v>
      </c>
      <c r="AO18" s="68">
        <v>0</v>
      </c>
      <c r="AP18" s="68">
        <v>0</v>
      </c>
      <c r="AQ18" s="68">
        <v>0</v>
      </c>
      <c r="AR18" s="68">
        <v>0</v>
      </c>
      <c r="AS18" s="68">
        <v>0</v>
      </c>
      <c r="AT18" s="68">
        <v>11</v>
      </c>
      <c r="AU18" s="68">
        <v>170</v>
      </c>
    </row>
    <row r="19" spans="1:47" ht="20.149999999999999" customHeight="1" x14ac:dyDescent="0.35">
      <c r="A19" s="69">
        <v>18</v>
      </c>
      <c r="B19" s="68" t="s">
        <v>658</v>
      </c>
      <c r="C19" s="68" t="s">
        <v>648</v>
      </c>
      <c r="D19" s="68">
        <v>1</v>
      </c>
      <c r="E19" s="68">
        <v>5</v>
      </c>
      <c r="F19" s="68">
        <v>1</v>
      </c>
      <c r="G19" s="68">
        <v>5</v>
      </c>
      <c r="H19" s="68">
        <v>1</v>
      </c>
      <c r="I19" s="68">
        <v>5</v>
      </c>
      <c r="J19" s="68">
        <v>1</v>
      </c>
      <c r="K19" s="68">
        <v>30</v>
      </c>
      <c r="L19" s="68">
        <v>0</v>
      </c>
      <c r="M19" s="68">
        <v>0</v>
      </c>
      <c r="N19" s="68">
        <v>1</v>
      </c>
      <c r="O19" s="68">
        <v>5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2</v>
      </c>
      <c r="W19" s="68">
        <v>35</v>
      </c>
      <c r="X19" s="68">
        <v>0</v>
      </c>
      <c r="Y19" s="68">
        <v>0</v>
      </c>
      <c r="Z19" s="68">
        <v>0</v>
      </c>
      <c r="AA19" s="68">
        <v>0</v>
      </c>
      <c r="AB19" s="68">
        <v>0</v>
      </c>
      <c r="AC19" s="68">
        <v>0</v>
      </c>
      <c r="AD19" s="68">
        <v>3</v>
      </c>
      <c r="AE19" s="68">
        <v>36</v>
      </c>
      <c r="AF19" s="68">
        <v>0</v>
      </c>
      <c r="AG19" s="68">
        <v>0</v>
      </c>
      <c r="AH19" s="68">
        <v>0</v>
      </c>
      <c r="AI19" s="68">
        <v>0</v>
      </c>
      <c r="AJ19" s="68">
        <v>0</v>
      </c>
      <c r="AK19" s="68">
        <v>0</v>
      </c>
      <c r="AL19" s="68">
        <v>0</v>
      </c>
      <c r="AM19" s="68">
        <v>0</v>
      </c>
      <c r="AN19" s="68">
        <v>0</v>
      </c>
      <c r="AO19" s="68">
        <v>0</v>
      </c>
      <c r="AP19" s="68">
        <v>0</v>
      </c>
      <c r="AQ19" s="68">
        <v>0</v>
      </c>
      <c r="AR19" s="68">
        <v>0</v>
      </c>
      <c r="AS19" s="68">
        <v>0</v>
      </c>
      <c r="AT19" s="68">
        <v>10</v>
      </c>
      <c r="AU19" s="68">
        <v>121</v>
      </c>
    </row>
    <row r="20" spans="1:47" ht="20.149999999999999" customHeight="1" x14ac:dyDescent="0.35">
      <c r="A20" s="69">
        <v>19</v>
      </c>
      <c r="B20" s="68" t="s">
        <v>659</v>
      </c>
      <c r="C20" s="68" t="s">
        <v>47</v>
      </c>
      <c r="D20" s="68">
        <v>0</v>
      </c>
      <c r="E20" s="68">
        <v>0</v>
      </c>
      <c r="F20" s="68">
        <v>0</v>
      </c>
      <c r="G20" s="68">
        <v>0</v>
      </c>
      <c r="H20" s="68">
        <v>1</v>
      </c>
      <c r="I20" s="68">
        <v>24</v>
      </c>
      <c r="J20" s="68">
        <v>1</v>
      </c>
      <c r="K20" s="68">
        <v>29</v>
      </c>
      <c r="L20" s="68">
        <v>0</v>
      </c>
      <c r="M20" s="68">
        <v>0</v>
      </c>
      <c r="N20" s="68">
        <v>5</v>
      </c>
      <c r="O20" s="68">
        <v>41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68">
        <v>0</v>
      </c>
      <c r="AB20" s="68">
        <v>0</v>
      </c>
      <c r="AC20" s="68">
        <v>0</v>
      </c>
      <c r="AD20" s="68">
        <v>0</v>
      </c>
      <c r="AE20" s="68">
        <v>0</v>
      </c>
      <c r="AF20" s="68">
        <v>0</v>
      </c>
      <c r="AG20" s="68">
        <v>0</v>
      </c>
      <c r="AH20" s="68">
        <v>0</v>
      </c>
      <c r="AI20" s="68">
        <v>0</v>
      </c>
      <c r="AJ20" s="68">
        <v>0</v>
      </c>
      <c r="AK20" s="68">
        <v>0</v>
      </c>
      <c r="AL20" s="68">
        <v>0</v>
      </c>
      <c r="AM20" s="68">
        <v>0</v>
      </c>
      <c r="AN20" s="68">
        <v>1</v>
      </c>
      <c r="AO20" s="68">
        <v>5</v>
      </c>
      <c r="AP20" s="68">
        <v>1</v>
      </c>
      <c r="AQ20" s="68">
        <v>12</v>
      </c>
      <c r="AR20" s="68">
        <v>0</v>
      </c>
      <c r="AS20" s="68">
        <v>0</v>
      </c>
      <c r="AT20" s="68">
        <v>9</v>
      </c>
      <c r="AU20" s="68">
        <v>111</v>
      </c>
    </row>
    <row r="21" spans="1:47" ht="20.149999999999999" customHeight="1" x14ac:dyDescent="0.35">
      <c r="A21" s="69">
        <v>20</v>
      </c>
      <c r="B21" s="68" t="s">
        <v>682</v>
      </c>
      <c r="C21" s="68" t="s">
        <v>94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68">
        <v>0</v>
      </c>
      <c r="Q21" s="68">
        <v>0</v>
      </c>
      <c r="R21" s="68">
        <v>0</v>
      </c>
      <c r="S21" s="68">
        <v>0</v>
      </c>
      <c r="T21" s="68">
        <v>0</v>
      </c>
      <c r="U21" s="68">
        <v>0</v>
      </c>
      <c r="V21" s="68">
        <v>1</v>
      </c>
      <c r="W21" s="68">
        <v>10</v>
      </c>
      <c r="X21" s="68">
        <v>0</v>
      </c>
      <c r="Y21" s="68">
        <v>0</v>
      </c>
      <c r="Z21" s="68">
        <v>0</v>
      </c>
      <c r="AA21" s="68">
        <v>0</v>
      </c>
      <c r="AB21" s="68">
        <v>0</v>
      </c>
      <c r="AC21" s="68">
        <v>0</v>
      </c>
      <c r="AD21" s="68">
        <v>2</v>
      </c>
      <c r="AE21" s="68">
        <v>38</v>
      </c>
      <c r="AF21" s="68">
        <v>0</v>
      </c>
      <c r="AG21" s="68">
        <v>0</v>
      </c>
      <c r="AH21" s="68">
        <v>0</v>
      </c>
      <c r="AI21" s="68">
        <v>0</v>
      </c>
      <c r="AJ21" s="68">
        <v>0</v>
      </c>
      <c r="AK21" s="68">
        <v>0</v>
      </c>
      <c r="AL21" s="68">
        <v>0</v>
      </c>
      <c r="AM21" s="68">
        <v>0</v>
      </c>
      <c r="AN21" s="68">
        <v>0</v>
      </c>
      <c r="AO21" s="68">
        <v>0</v>
      </c>
      <c r="AP21" s="68">
        <v>1</v>
      </c>
      <c r="AQ21" s="68">
        <v>9</v>
      </c>
      <c r="AR21" s="68">
        <v>1</v>
      </c>
      <c r="AS21" s="68">
        <v>5</v>
      </c>
      <c r="AT21" s="68">
        <v>5</v>
      </c>
      <c r="AU21" s="68">
        <v>62</v>
      </c>
    </row>
    <row r="22" spans="1:47" ht="20.149999999999999" customHeight="1" x14ac:dyDescent="0.35">
      <c r="A22" s="69">
        <v>21</v>
      </c>
      <c r="B22" s="68" t="s">
        <v>675</v>
      </c>
      <c r="C22" s="68" t="s">
        <v>58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  <c r="P22" s="68">
        <v>0</v>
      </c>
      <c r="Q22" s="68">
        <v>0</v>
      </c>
      <c r="R22" s="68">
        <v>0</v>
      </c>
      <c r="S22" s="68">
        <v>0</v>
      </c>
      <c r="T22" s="68">
        <v>0</v>
      </c>
      <c r="U22" s="68">
        <v>0</v>
      </c>
      <c r="V22" s="68">
        <v>0</v>
      </c>
      <c r="W22" s="68">
        <v>0</v>
      </c>
      <c r="X22" s="68">
        <v>0</v>
      </c>
      <c r="Y22" s="68">
        <v>0</v>
      </c>
      <c r="Z22" s="68">
        <v>0</v>
      </c>
      <c r="AA22" s="68">
        <v>0</v>
      </c>
      <c r="AB22" s="68">
        <v>0</v>
      </c>
      <c r="AC22" s="68">
        <v>0</v>
      </c>
      <c r="AD22" s="68">
        <v>0</v>
      </c>
      <c r="AE22" s="68">
        <v>0</v>
      </c>
      <c r="AF22" s="68">
        <v>0</v>
      </c>
      <c r="AG22" s="68">
        <v>0</v>
      </c>
      <c r="AH22" s="68">
        <v>0</v>
      </c>
      <c r="AI22" s="68">
        <v>0</v>
      </c>
      <c r="AJ22" s="68">
        <v>0</v>
      </c>
      <c r="AK22" s="68">
        <v>0</v>
      </c>
      <c r="AL22" s="68">
        <v>0</v>
      </c>
      <c r="AM22" s="68">
        <v>0</v>
      </c>
      <c r="AN22" s="68">
        <v>0</v>
      </c>
      <c r="AO22" s="68">
        <v>0</v>
      </c>
      <c r="AP22" s="68">
        <v>0</v>
      </c>
      <c r="AQ22" s="68">
        <v>0</v>
      </c>
      <c r="AR22" s="68">
        <v>0</v>
      </c>
      <c r="AS22" s="68">
        <v>0</v>
      </c>
      <c r="AT22" s="68">
        <v>0</v>
      </c>
      <c r="AU22" s="68">
        <v>0</v>
      </c>
    </row>
    <row r="23" spans="1:47" ht="20.149999999999999" customHeight="1" x14ac:dyDescent="0.35">
      <c r="A23" s="69">
        <v>22</v>
      </c>
      <c r="B23" s="68" t="s">
        <v>733</v>
      </c>
      <c r="C23" s="68" t="s">
        <v>732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68">
        <v>0</v>
      </c>
      <c r="O23" s="68">
        <v>0</v>
      </c>
      <c r="P23" s="68">
        <v>0</v>
      </c>
      <c r="Q23" s="68">
        <v>0</v>
      </c>
      <c r="R23" s="68">
        <v>0</v>
      </c>
      <c r="S23" s="68">
        <v>0</v>
      </c>
      <c r="T23" s="68">
        <v>0</v>
      </c>
      <c r="U23" s="68">
        <v>0</v>
      </c>
      <c r="V23" s="68">
        <v>0</v>
      </c>
      <c r="W23" s="68">
        <v>0</v>
      </c>
      <c r="X23" s="68">
        <v>0</v>
      </c>
      <c r="Y23" s="68">
        <v>0</v>
      </c>
      <c r="Z23" s="68">
        <v>0</v>
      </c>
      <c r="AA23" s="68">
        <v>0</v>
      </c>
      <c r="AB23" s="68">
        <v>0</v>
      </c>
      <c r="AC23" s="68">
        <v>0</v>
      </c>
      <c r="AD23" s="68">
        <v>0</v>
      </c>
      <c r="AE23" s="68">
        <v>0</v>
      </c>
      <c r="AF23" s="68">
        <v>0</v>
      </c>
      <c r="AG23" s="68">
        <v>0</v>
      </c>
      <c r="AH23" s="68">
        <v>0</v>
      </c>
      <c r="AI23" s="68">
        <v>0</v>
      </c>
      <c r="AJ23" s="68">
        <v>0</v>
      </c>
      <c r="AK23" s="68">
        <v>0</v>
      </c>
      <c r="AL23" s="68">
        <v>0</v>
      </c>
      <c r="AM23" s="68">
        <v>0</v>
      </c>
      <c r="AN23" s="68">
        <v>0</v>
      </c>
      <c r="AO23" s="68">
        <v>0</v>
      </c>
      <c r="AP23" s="68">
        <v>0</v>
      </c>
      <c r="AQ23" s="68">
        <v>0</v>
      </c>
      <c r="AR23" s="68">
        <v>0</v>
      </c>
      <c r="AS23" s="68">
        <v>0</v>
      </c>
      <c r="AT23" s="68">
        <v>0</v>
      </c>
      <c r="AU23" s="68">
        <v>0</v>
      </c>
    </row>
    <row r="24" spans="1:47" ht="20.149999999999999" customHeight="1" x14ac:dyDescent="0.35">
      <c r="A24" s="69">
        <v>23</v>
      </c>
      <c r="B24" s="68" t="s">
        <v>736</v>
      </c>
      <c r="C24" s="68" t="s">
        <v>724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  <c r="J24" s="68">
        <v>0</v>
      </c>
      <c r="K24" s="68">
        <v>0</v>
      </c>
      <c r="L24" s="68">
        <v>0</v>
      </c>
      <c r="M24" s="68">
        <v>0</v>
      </c>
      <c r="N24" s="68">
        <v>0</v>
      </c>
      <c r="O24" s="68">
        <v>0</v>
      </c>
      <c r="P24" s="68">
        <v>0</v>
      </c>
      <c r="Q24" s="68">
        <v>0</v>
      </c>
      <c r="R24" s="68">
        <v>0</v>
      </c>
      <c r="S24" s="68">
        <v>0</v>
      </c>
      <c r="T24" s="68">
        <v>0</v>
      </c>
      <c r="U24" s="68">
        <v>0</v>
      </c>
      <c r="V24" s="68">
        <v>0</v>
      </c>
      <c r="W24" s="68">
        <v>0</v>
      </c>
      <c r="X24" s="68">
        <v>0</v>
      </c>
      <c r="Y24" s="68">
        <v>0</v>
      </c>
      <c r="Z24" s="68">
        <v>0</v>
      </c>
      <c r="AA24" s="68">
        <v>0</v>
      </c>
      <c r="AB24" s="68">
        <v>0</v>
      </c>
      <c r="AC24" s="68">
        <v>0</v>
      </c>
      <c r="AD24" s="68">
        <v>0</v>
      </c>
      <c r="AE24" s="68">
        <v>0</v>
      </c>
      <c r="AF24" s="68">
        <v>0</v>
      </c>
      <c r="AG24" s="68">
        <v>0</v>
      </c>
      <c r="AH24" s="68">
        <v>0</v>
      </c>
      <c r="AI24" s="68">
        <v>0</v>
      </c>
      <c r="AJ24" s="68">
        <v>0</v>
      </c>
      <c r="AK24" s="68">
        <v>0</v>
      </c>
      <c r="AL24" s="68">
        <v>0</v>
      </c>
      <c r="AM24" s="68">
        <v>0</v>
      </c>
      <c r="AN24" s="68">
        <v>0</v>
      </c>
      <c r="AO24" s="68">
        <v>0</v>
      </c>
      <c r="AP24" s="68">
        <v>0</v>
      </c>
      <c r="AQ24" s="68">
        <v>0</v>
      </c>
      <c r="AR24" s="68">
        <v>0</v>
      </c>
      <c r="AS24" s="68">
        <v>0</v>
      </c>
      <c r="AT24" s="68">
        <v>0</v>
      </c>
      <c r="AU24" s="68">
        <v>0</v>
      </c>
    </row>
    <row r="25" spans="1:47" ht="20.149999999999999" customHeight="1" x14ac:dyDescent="0.35">
      <c r="A25" s="69">
        <v>24</v>
      </c>
      <c r="B25" s="68" t="s">
        <v>713</v>
      </c>
      <c r="C25" s="68" t="s">
        <v>712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  <c r="P25" s="68">
        <v>0</v>
      </c>
      <c r="Q25" s="68">
        <v>0</v>
      </c>
      <c r="R25" s="68">
        <v>0</v>
      </c>
      <c r="S25" s="68">
        <v>0</v>
      </c>
      <c r="T25" s="68">
        <v>0</v>
      </c>
      <c r="U25" s="68">
        <v>0</v>
      </c>
      <c r="V25" s="68">
        <v>0</v>
      </c>
      <c r="W25" s="68">
        <v>0</v>
      </c>
      <c r="X25" s="68">
        <v>0</v>
      </c>
      <c r="Y25" s="68">
        <v>0</v>
      </c>
      <c r="Z25" s="68">
        <v>0</v>
      </c>
      <c r="AA25" s="68">
        <v>0</v>
      </c>
      <c r="AB25" s="68">
        <v>0</v>
      </c>
      <c r="AC25" s="68">
        <v>0</v>
      </c>
      <c r="AD25" s="68">
        <v>0</v>
      </c>
      <c r="AE25" s="68">
        <v>0</v>
      </c>
      <c r="AF25" s="68">
        <v>0</v>
      </c>
      <c r="AG25" s="68">
        <v>0</v>
      </c>
      <c r="AH25" s="68">
        <v>0</v>
      </c>
      <c r="AI25" s="68">
        <v>0</v>
      </c>
      <c r="AJ25" s="68">
        <v>0</v>
      </c>
      <c r="AK25" s="68">
        <v>0</v>
      </c>
      <c r="AL25" s="68">
        <v>0</v>
      </c>
      <c r="AM25" s="68">
        <v>0</v>
      </c>
      <c r="AN25" s="68">
        <v>0</v>
      </c>
      <c r="AO25" s="68">
        <v>0</v>
      </c>
      <c r="AP25" s="68">
        <v>0</v>
      </c>
      <c r="AQ25" s="68">
        <v>0</v>
      </c>
      <c r="AR25" s="68">
        <v>0</v>
      </c>
      <c r="AS25" s="68">
        <v>0</v>
      </c>
      <c r="AT25" s="68">
        <v>0</v>
      </c>
      <c r="AU25" s="68">
        <v>0</v>
      </c>
    </row>
    <row r="26" spans="1:47" ht="33.75" customHeight="1" x14ac:dyDescent="0.35">
      <c r="A26" s="71" t="s">
        <v>745</v>
      </c>
      <c r="B26" s="71"/>
      <c r="C26" s="71"/>
      <c r="AT26" s="70">
        <v>453</v>
      </c>
    </row>
    <row r="27" spans="1:47" x14ac:dyDescent="0.35">
      <c r="D27">
        <v>39</v>
      </c>
      <c r="F27">
        <v>50</v>
      </c>
      <c r="H27">
        <v>35</v>
      </c>
      <c r="J27">
        <v>43</v>
      </c>
      <c r="L27">
        <v>38</v>
      </c>
      <c r="N27">
        <v>55</v>
      </c>
      <c r="P27">
        <v>31</v>
      </c>
      <c r="R27">
        <v>20</v>
      </c>
      <c r="T27">
        <v>0</v>
      </c>
      <c r="V27">
        <v>26</v>
      </c>
      <c r="X27">
        <v>0</v>
      </c>
      <c r="Z27">
        <v>0</v>
      </c>
      <c r="AB27">
        <v>0</v>
      </c>
      <c r="AD27">
        <v>44</v>
      </c>
      <c r="AF27">
        <v>0</v>
      </c>
      <c r="AH27">
        <v>0</v>
      </c>
      <c r="AJ27">
        <v>0</v>
      </c>
      <c r="AL27">
        <v>0</v>
      </c>
      <c r="AN27">
        <v>18</v>
      </c>
      <c r="AP27">
        <v>32</v>
      </c>
      <c r="AR27">
        <v>22</v>
      </c>
    </row>
  </sheetData>
  <mergeCells count="1">
    <mergeCell ref="A26:C26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100"/>
  <sheetViews>
    <sheetView zoomScale="84" zoomScaleNormal="84" workbookViewId="0">
      <pane ySplit="7" topLeftCell="A53" activePane="bottomLeft" state="frozen"/>
      <selection pane="bottomLeft" activeCell="E66" sqref="E66"/>
    </sheetView>
  </sheetViews>
  <sheetFormatPr defaultRowHeight="14.5" x14ac:dyDescent="0.35"/>
  <cols>
    <col min="1" max="1" width="10.81640625" style="11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25.7265625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75"/>
      <c r="C1" s="76"/>
      <c r="D1" s="79" t="s">
        <v>5</v>
      </c>
      <c r="E1" s="80"/>
      <c r="F1" s="80"/>
      <c r="G1" s="81" t="s">
        <v>0</v>
      </c>
      <c r="H1" s="80"/>
      <c r="I1" s="80"/>
      <c r="J1" s="82" t="s">
        <v>637</v>
      </c>
      <c r="K1" s="80"/>
      <c r="L1" s="83">
        <f>COUNTA(B8:B100)</f>
        <v>55</v>
      </c>
    </row>
    <row r="2" spans="1:12" ht="30" customHeight="1" x14ac:dyDescent="0.35">
      <c r="B2" s="77"/>
      <c r="C2" s="78"/>
      <c r="D2" s="86" t="s">
        <v>702</v>
      </c>
      <c r="E2" s="87"/>
      <c r="F2" s="88"/>
      <c r="G2" s="89" t="s">
        <v>703</v>
      </c>
      <c r="H2" s="90"/>
      <c r="I2" s="90"/>
      <c r="J2" s="91" t="s">
        <v>704</v>
      </c>
      <c r="K2" s="91"/>
      <c r="L2" s="84"/>
    </row>
    <row r="3" spans="1:12" ht="19.5" customHeight="1" x14ac:dyDescent="0.35">
      <c r="B3" s="92" t="s">
        <v>6</v>
      </c>
      <c r="C3" s="93"/>
      <c r="D3" s="23" t="s">
        <v>4</v>
      </c>
      <c r="E3" s="94"/>
      <c r="F3" s="2" t="s">
        <v>2</v>
      </c>
      <c r="G3" s="97" t="s">
        <v>3</v>
      </c>
      <c r="H3" s="98"/>
      <c r="I3" s="99"/>
      <c r="J3" s="82" t="s">
        <v>1</v>
      </c>
      <c r="K3" s="80"/>
      <c r="L3" s="84"/>
    </row>
    <row r="4" spans="1:12" ht="15" customHeight="1" x14ac:dyDescent="0.35">
      <c r="B4" s="102" t="s">
        <v>643</v>
      </c>
      <c r="C4" s="103"/>
      <c r="D4" s="106"/>
      <c r="E4" s="95"/>
      <c r="F4" s="108" t="s">
        <v>471</v>
      </c>
      <c r="G4" s="110" t="s">
        <v>471</v>
      </c>
      <c r="H4" s="111"/>
      <c r="I4" s="100"/>
      <c r="J4" s="114">
        <v>43142</v>
      </c>
      <c r="K4" s="114"/>
      <c r="L4" s="84"/>
    </row>
    <row r="5" spans="1:12" ht="17.25" customHeight="1" x14ac:dyDescent="0.35">
      <c r="B5" s="104"/>
      <c r="C5" s="105"/>
      <c r="D5" s="107"/>
      <c r="E5" s="96"/>
      <c r="F5" s="109"/>
      <c r="G5" s="112"/>
      <c r="H5" s="113"/>
      <c r="I5" s="101"/>
      <c r="J5" s="114"/>
      <c r="K5" s="114"/>
      <c r="L5" s="85"/>
    </row>
    <row r="6" spans="1:12" ht="21.75" customHeight="1" x14ac:dyDescent="0.35">
      <c r="A6" s="115" t="s">
        <v>446</v>
      </c>
      <c r="B6" s="121" t="s">
        <v>7</v>
      </c>
      <c r="C6" s="115" t="s">
        <v>13</v>
      </c>
      <c r="D6" s="115"/>
      <c r="E6" s="115" t="s">
        <v>8</v>
      </c>
      <c r="F6" s="115" t="s">
        <v>14</v>
      </c>
      <c r="G6" s="116" t="s">
        <v>6</v>
      </c>
      <c r="H6" s="116"/>
      <c r="I6" s="118" t="s">
        <v>9</v>
      </c>
      <c r="J6" s="115" t="s">
        <v>10</v>
      </c>
      <c r="K6" s="115" t="s">
        <v>11</v>
      </c>
      <c r="L6" s="115" t="s">
        <v>455</v>
      </c>
    </row>
    <row r="7" spans="1:12" ht="18" customHeight="1" x14ac:dyDescent="0.35">
      <c r="A7" s="115"/>
      <c r="B7" s="121"/>
      <c r="C7" s="115"/>
      <c r="D7" s="115"/>
      <c r="E7" s="115"/>
      <c r="F7" s="115"/>
      <c r="G7" s="116"/>
      <c r="H7" s="117"/>
      <c r="I7" s="119"/>
      <c r="J7" s="120"/>
      <c r="K7" s="115"/>
      <c r="L7" s="115"/>
    </row>
    <row r="8" spans="1:12" ht="29.15" customHeight="1" x14ac:dyDescent="0.35">
      <c r="A8" s="13" t="s">
        <v>687</v>
      </c>
      <c r="B8" s="17">
        <v>3603124</v>
      </c>
      <c r="C8" s="3" t="s">
        <v>352</v>
      </c>
      <c r="D8" s="3" t="s">
        <v>124</v>
      </c>
      <c r="E8" s="4">
        <v>2003</v>
      </c>
      <c r="F8" s="5" t="s">
        <v>137</v>
      </c>
      <c r="G8" s="6" t="s">
        <v>16</v>
      </c>
      <c r="H8" s="3"/>
      <c r="I8" s="7">
        <v>0</v>
      </c>
      <c r="J8" s="8"/>
      <c r="K8" s="3">
        <v>1</v>
      </c>
      <c r="L8" s="45">
        <v>35</v>
      </c>
    </row>
    <row r="9" spans="1:12" ht="29.15" customHeight="1" x14ac:dyDescent="0.35">
      <c r="A9" s="13" t="s">
        <v>673</v>
      </c>
      <c r="B9" s="17">
        <v>3602785</v>
      </c>
      <c r="C9" s="3" t="s">
        <v>418</v>
      </c>
      <c r="D9" s="3" t="s">
        <v>100</v>
      </c>
      <c r="E9" s="4">
        <v>2004</v>
      </c>
      <c r="F9" s="5" t="s">
        <v>79</v>
      </c>
      <c r="G9" s="6" t="s">
        <v>16</v>
      </c>
      <c r="H9" s="3"/>
      <c r="I9" s="7">
        <v>0</v>
      </c>
      <c r="J9" s="8"/>
      <c r="K9" s="3">
        <v>2</v>
      </c>
      <c r="L9" s="45">
        <v>34</v>
      </c>
    </row>
    <row r="10" spans="1:12" ht="29.15" customHeight="1" x14ac:dyDescent="0.35">
      <c r="A10" s="13" t="s">
        <v>673</v>
      </c>
      <c r="B10" s="17">
        <v>3603679</v>
      </c>
      <c r="C10" s="3" t="s">
        <v>197</v>
      </c>
      <c r="D10" s="3" t="s">
        <v>124</v>
      </c>
      <c r="E10" s="4">
        <v>2003</v>
      </c>
      <c r="F10" s="5" t="s">
        <v>79</v>
      </c>
      <c r="G10" s="6" t="s">
        <v>16</v>
      </c>
      <c r="H10" s="3"/>
      <c r="I10" s="7">
        <v>0</v>
      </c>
      <c r="J10" s="8"/>
      <c r="K10" s="3">
        <v>3</v>
      </c>
      <c r="L10" s="45">
        <v>33</v>
      </c>
    </row>
    <row r="11" spans="1:12" ht="29.15" customHeight="1" x14ac:dyDescent="0.35">
      <c r="A11" s="13" t="s">
        <v>662</v>
      </c>
      <c r="B11" s="17">
        <v>3604134</v>
      </c>
      <c r="C11" s="3" t="s">
        <v>387</v>
      </c>
      <c r="D11" s="3" t="s">
        <v>124</v>
      </c>
      <c r="E11" s="4">
        <v>2003</v>
      </c>
      <c r="F11" s="5" t="s">
        <v>33</v>
      </c>
      <c r="G11" s="6" t="s">
        <v>16</v>
      </c>
      <c r="H11" s="3"/>
      <c r="I11" s="7">
        <v>0</v>
      </c>
      <c r="J11" s="8"/>
      <c r="K11" s="3">
        <v>4</v>
      </c>
      <c r="L11" s="45">
        <v>32</v>
      </c>
    </row>
    <row r="12" spans="1:12" ht="29.15" customHeight="1" x14ac:dyDescent="0.35">
      <c r="A12" s="13" t="s">
        <v>662</v>
      </c>
      <c r="B12" s="17">
        <v>3603996</v>
      </c>
      <c r="C12" s="3" t="s">
        <v>359</v>
      </c>
      <c r="D12" s="3" t="s">
        <v>106</v>
      </c>
      <c r="E12" s="4">
        <v>2004</v>
      </c>
      <c r="F12" s="5" t="s">
        <v>33</v>
      </c>
      <c r="G12" s="6" t="s">
        <v>16</v>
      </c>
      <c r="H12" s="3"/>
      <c r="I12" s="7">
        <v>0</v>
      </c>
      <c r="J12" s="8"/>
      <c r="K12" s="3">
        <v>5</v>
      </c>
      <c r="L12" s="45">
        <v>31</v>
      </c>
    </row>
    <row r="13" spans="1:12" ht="29.15" customHeight="1" x14ac:dyDescent="0.35">
      <c r="A13" s="13" t="s">
        <v>664</v>
      </c>
      <c r="B13" s="17">
        <v>3602447</v>
      </c>
      <c r="C13" s="3" t="s">
        <v>155</v>
      </c>
      <c r="D13" s="3" t="s">
        <v>156</v>
      </c>
      <c r="E13" s="4">
        <v>2003</v>
      </c>
      <c r="F13" s="5" t="s">
        <v>24</v>
      </c>
      <c r="G13" s="6" t="s">
        <v>16</v>
      </c>
      <c r="H13" s="3"/>
      <c r="I13" s="7">
        <v>0</v>
      </c>
      <c r="J13" s="8"/>
      <c r="K13" s="3">
        <v>6</v>
      </c>
      <c r="L13" s="45">
        <v>30</v>
      </c>
    </row>
    <row r="14" spans="1:12" ht="29.15" customHeight="1" x14ac:dyDescent="0.35">
      <c r="A14" s="13" t="s">
        <v>676</v>
      </c>
      <c r="B14" s="13">
        <v>3603376</v>
      </c>
      <c r="C14" s="3" t="s">
        <v>357</v>
      </c>
      <c r="D14" s="3" t="s">
        <v>42</v>
      </c>
      <c r="E14" s="4">
        <v>2003</v>
      </c>
      <c r="F14" s="5" t="s">
        <v>69</v>
      </c>
      <c r="G14" s="6" t="s">
        <v>16</v>
      </c>
      <c r="H14" s="3"/>
      <c r="I14" s="7">
        <v>0</v>
      </c>
      <c r="J14" s="8"/>
      <c r="K14" s="3">
        <v>7</v>
      </c>
      <c r="L14" s="45">
        <v>29</v>
      </c>
    </row>
    <row r="15" spans="1:12" ht="29.15" customHeight="1" x14ac:dyDescent="0.35">
      <c r="A15" s="13" t="s">
        <v>687</v>
      </c>
      <c r="B15" s="17">
        <v>3603119</v>
      </c>
      <c r="C15" s="3" t="s">
        <v>299</v>
      </c>
      <c r="D15" s="3" t="s">
        <v>124</v>
      </c>
      <c r="E15" s="4">
        <v>2003</v>
      </c>
      <c r="F15" s="5" t="s">
        <v>137</v>
      </c>
      <c r="G15" s="6" t="s">
        <v>16</v>
      </c>
      <c r="H15" s="3"/>
      <c r="I15" s="7">
        <v>0</v>
      </c>
      <c r="J15" s="8"/>
      <c r="K15" s="3">
        <v>8</v>
      </c>
      <c r="L15" s="45">
        <v>28</v>
      </c>
    </row>
    <row r="16" spans="1:12" ht="29.15" customHeight="1" x14ac:dyDescent="0.35">
      <c r="A16" s="13" t="s">
        <v>676</v>
      </c>
      <c r="B16" s="17">
        <v>3603356</v>
      </c>
      <c r="C16" s="3" t="s">
        <v>302</v>
      </c>
      <c r="D16" s="3" t="s">
        <v>75</v>
      </c>
      <c r="E16" s="4">
        <v>2004</v>
      </c>
      <c r="F16" s="5" t="s">
        <v>69</v>
      </c>
      <c r="G16" s="6" t="s">
        <v>16</v>
      </c>
      <c r="H16" s="9"/>
      <c r="I16" s="7">
        <v>0</v>
      </c>
      <c r="J16" s="8"/>
      <c r="K16" s="3">
        <v>9</v>
      </c>
      <c r="L16" s="45">
        <v>27</v>
      </c>
    </row>
    <row r="17" spans="1:12" ht="29.15" customHeight="1" x14ac:dyDescent="0.35">
      <c r="A17" s="13" t="s">
        <v>676</v>
      </c>
      <c r="B17" s="9">
        <v>3603357</v>
      </c>
      <c r="C17" s="3" t="s">
        <v>309</v>
      </c>
      <c r="D17" s="3" t="s">
        <v>42</v>
      </c>
      <c r="E17" s="4">
        <v>2004</v>
      </c>
      <c r="F17" s="5" t="s">
        <v>69</v>
      </c>
      <c r="G17" s="6" t="s">
        <v>16</v>
      </c>
      <c r="H17" s="9"/>
      <c r="I17" s="7">
        <v>0</v>
      </c>
      <c r="J17" s="8"/>
      <c r="K17" s="3">
        <v>10</v>
      </c>
      <c r="L17" s="45">
        <v>26</v>
      </c>
    </row>
    <row r="18" spans="1:12" ht="29.15" customHeight="1" x14ac:dyDescent="0.35">
      <c r="A18" s="13" t="s">
        <v>669</v>
      </c>
      <c r="B18" s="17">
        <v>3603035</v>
      </c>
      <c r="C18" s="3" t="s">
        <v>121</v>
      </c>
      <c r="D18" s="3" t="s">
        <v>122</v>
      </c>
      <c r="E18" s="4">
        <v>2003</v>
      </c>
      <c r="F18" s="5" t="s">
        <v>49</v>
      </c>
      <c r="G18" s="6" t="s">
        <v>16</v>
      </c>
      <c r="H18" s="17"/>
      <c r="I18" s="7">
        <v>0</v>
      </c>
      <c r="J18" s="8"/>
      <c r="K18" s="3">
        <v>11</v>
      </c>
      <c r="L18" s="45">
        <v>25</v>
      </c>
    </row>
    <row r="19" spans="1:12" ht="29.15" customHeight="1" x14ac:dyDescent="0.35">
      <c r="A19" s="13" t="s">
        <v>664</v>
      </c>
      <c r="B19" s="17">
        <v>3603720</v>
      </c>
      <c r="C19" s="3" t="s">
        <v>235</v>
      </c>
      <c r="D19" s="3" t="s">
        <v>523</v>
      </c>
      <c r="E19" s="4">
        <v>2004</v>
      </c>
      <c r="F19" s="5" t="s">
        <v>24</v>
      </c>
      <c r="G19" s="6" t="s">
        <v>16</v>
      </c>
      <c r="H19" s="17"/>
      <c r="I19" s="7">
        <v>0</v>
      </c>
      <c r="J19" s="8"/>
      <c r="K19" s="3">
        <v>12</v>
      </c>
      <c r="L19" s="45">
        <v>24</v>
      </c>
    </row>
    <row r="20" spans="1:12" ht="29.15" customHeight="1" x14ac:dyDescent="0.35">
      <c r="A20" s="13" t="s">
        <v>687</v>
      </c>
      <c r="B20" s="13">
        <v>3603120</v>
      </c>
      <c r="C20" s="3" t="s">
        <v>319</v>
      </c>
      <c r="D20" s="3" t="s">
        <v>150</v>
      </c>
      <c r="E20" s="4">
        <v>2003</v>
      </c>
      <c r="F20" s="5" t="s">
        <v>137</v>
      </c>
      <c r="G20" s="6" t="s">
        <v>16</v>
      </c>
      <c r="H20" s="3"/>
      <c r="I20" s="7">
        <v>0</v>
      </c>
      <c r="J20" s="8"/>
      <c r="K20" s="3">
        <v>13</v>
      </c>
      <c r="L20" s="45">
        <v>23</v>
      </c>
    </row>
    <row r="21" spans="1:12" ht="29.15" customHeight="1" x14ac:dyDescent="0.35">
      <c r="A21" s="13" t="s">
        <v>662</v>
      </c>
      <c r="B21" s="17">
        <v>3603951</v>
      </c>
      <c r="C21" s="3" t="s">
        <v>522</v>
      </c>
      <c r="D21" s="3" t="s">
        <v>127</v>
      </c>
      <c r="E21" s="4">
        <v>2004</v>
      </c>
      <c r="F21" s="5" t="s">
        <v>33</v>
      </c>
      <c r="G21" s="6" t="s">
        <v>16</v>
      </c>
      <c r="H21" s="17"/>
      <c r="I21" s="7">
        <v>0</v>
      </c>
      <c r="J21" s="8"/>
      <c r="K21" s="3">
        <v>14</v>
      </c>
      <c r="L21" s="45">
        <v>22</v>
      </c>
    </row>
    <row r="22" spans="1:12" ht="29.15" customHeight="1" x14ac:dyDescent="0.35">
      <c r="A22" s="13" t="s">
        <v>669</v>
      </c>
      <c r="B22" s="17">
        <v>3603008</v>
      </c>
      <c r="C22" s="3" t="s">
        <v>273</v>
      </c>
      <c r="D22" s="3" t="s">
        <v>96</v>
      </c>
      <c r="E22" s="4">
        <v>2003</v>
      </c>
      <c r="F22" s="5" t="s">
        <v>49</v>
      </c>
      <c r="G22" s="6" t="s">
        <v>16</v>
      </c>
      <c r="H22" s="17"/>
      <c r="I22" s="7">
        <v>0</v>
      </c>
      <c r="J22" s="8"/>
      <c r="K22" s="3">
        <v>15</v>
      </c>
      <c r="L22" s="45">
        <v>21</v>
      </c>
    </row>
    <row r="23" spans="1:12" ht="29.15" customHeight="1" x14ac:dyDescent="0.35">
      <c r="A23" s="13" t="s">
        <v>687</v>
      </c>
      <c r="B23" s="9">
        <v>3603117</v>
      </c>
      <c r="C23" s="3" t="s">
        <v>272</v>
      </c>
      <c r="D23" s="3" t="s">
        <v>56</v>
      </c>
      <c r="E23" s="4">
        <v>2004</v>
      </c>
      <c r="F23" s="5" t="s">
        <v>137</v>
      </c>
      <c r="G23" s="6" t="s">
        <v>16</v>
      </c>
      <c r="H23" s="3"/>
      <c r="I23" s="7">
        <v>0</v>
      </c>
      <c r="J23" s="8"/>
      <c r="K23" s="3">
        <v>16</v>
      </c>
      <c r="L23" s="45">
        <v>20</v>
      </c>
    </row>
    <row r="24" spans="1:12" ht="29.15" customHeight="1" x14ac:dyDescent="0.35">
      <c r="A24" s="13" t="s">
        <v>664</v>
      </c>
      <c r="B24" s="10">
        <v>3602439</v>
      </c>
      <c r="C24" s="3" t="s">
        <v>73</v>
      </c>
      <c r="D24" s="3" t="s">
        <v>75</v>
      </c>
      <c r="E24" s="4">
        <v>2004</v>
      </c>
      <c r="F24" s="5" t="s">
        <v>24</v>
      </c>
      <c r="G24" s="6" t="s">
        <v>16</v>
      </c>
      <c r="H24" s="3"/>
      <c r="I24" s="7">
        <v>0</v>
      </c>
      <c r="J24" s="8"/>
      <c r="K24" s="3">
        <v>17</v>
      </c>
      <c r="L24" s="45">
        <v>19</v>
      </c>
    </row>
    <row r="25" spans="1:12" ht="29.15" customHeight="1" x14ac:dyDescent="0.35">
      <c r="A25" s="13" t="s">
        <v>659</v>
      </c>
      <c r="B25" s="9">
        <v>3604026</v>
      </c>
      <c r="C25" s="3" t="s">
        <v>526</v>
      </c>
      <c r="D25" s="3" t="s">
        <v>99</v>
      </c>
      <c r="E25" s="4">
        <v>2004</v>
      </c>
      <c r="F25" s="5" t="s">
        <v>47</v>
      </c>
      <c r="G25" s="6" t="s">
        <v>16</v>
      </c>
      <c r="H25" s="3"/>
      <c r="I25" s="7">
        <v>0</v>
      </c>
      <c r="J25" s="8"/>
      <c r="K25" s="3">
        <v>18</v>
      </c>
      <c r="L25" s="45">
        <v>18</v>
      </c>
    </row>
    <row r="26" spans="1:12" ht="29.15" customHeight="1" x14ac:dyDescent="0.35">
      <c r="A26" s="13" t="s">
        <v>666</v>
      </c>
      <c r="B26" s="3">
        <v>3602909</v>
      </c>
      <c r="C26" s="3" t="s">
        <v>410</v>
      </c>
      <c r="D26" s="3" t="s">
        <v>66</v>
      </c>
      <c r="E26" s="4">
        <v>2004</v>
      </c>
      <c r="F26" s="5" t="s">
        <v>35</v>
      </c>
      <c r="G26" s="6" t="s">
        <v>16</v>
      </c>
      <c r="H26" s="3"/>
      <c r="I26" s="7">
        <v>0</v>
      </c>
      <c r="J26" s="8"/>
      <c r="K26" s="3">
        <v>19</v>
      </c>
      <c r="L26" s="45">
        <v>17</v>
      </c>
    </row>
    <row r="27" spans="1:12" ht="29.15" customHeight="1" x14ac:dyDescent="0.35">
      <c r="A27" s="13" t="s">
        <v>660</v>
      </c>
      <c r="B27" s="17">
        <v>3602316</v>
      </c>
      <c r="C27" s="3" t="s">
        <v>430</v>
      </c>
      <c r="D27" s="3" t="s">
        <v>75</v>
      </c>
      <c r="E27" s="4">
        <v>2004</v>
      </c>
      <c r="F27" s="5" t="s">
        <v>27</v>
      </c>
      <c r="G27" s="6" t="s">
        <v>16</v>
      </c>
      <c r="H27" s="3"/>
      <c r="I27" s="7">
        <v>0</v>
      </c>
      <c r="J27" s="8"/>
      <c r="K27" s="3">
        <v>20</v>
      </c>
      <c r="L27" s="45">
        <v>16</v>
      </c>
    </row>
    <row r="28" spans="1:12" ht="29.15" customHeight="1" x14ac:dyDescent="0.35">
      <c r="A28" s="13" t="s">
        <v>673</v>
      </c>
      <c r="B28" s="17">
        <v>3602773</v>
      </c>
      <c r="C28" s="3" t="s">
        <v>338</v>
      </c>
      <c r="D28" s="3" t="s">
        <v>233</v>
      </c>
      <c r="E28" s="4">
        <v>2003</v>
      </c>
      <c r="F28" s="5" t="s">
        <v>79</v>
      </c>
      <c r="G28" s="6" t="s">
        <v>16</v>
      </c>
      <c r="H28" s="3"/>
      <c r="I28" s="7">
        <v>0</v>
      </c>
      <c r="J28" s="8"/>
      <c r="K28" s="3">
        <v>21</v>
      </c>
      <c r="L28" s="45">
        <v>15</v>
      </c>
    </row>
    <row r="29" spans="1:12" ht="29.15" customHeight="1" x14ac:dyDescent="0.35">
      <c r="A29" s="13" t="s">
        <v>676</v>
      </c>
      <c r="B29" s="17">
        <v>3603365</v>
      </c>
      <c r="C29" s="3" t="s">
        <v>326</v>
      </c>
      <c r="D29" s="3" t="s">
        <v>157</v>
      </c>
      <c r="E29" s="4">
        <v>2004</v>
      </c>
      <c r="F29" s="5" t="s">
        <v>69</v>
      </c>
      <c r="G29" s="6" t="s">
        <v>16</v>
      </c>
      <c r="H29" s="3"/>
      <c r="I29" s="7">
        <v>0</v>
      </c>
      <c r="J29" s="8"/>
      <c r="K29" s="3">
        <v>22</v>
      </c>
      <c r="L29" s="45">
        <v>14</v>
      </c>
    </row>
    <row r="30" spans="1:12" ht="29.15" customHeight="1" x14ac:dyDescent="0.35">
      <c r="A30" s="13" t="s">
        <v>680</v>
      </c>
      <c r="B30" s="17">
        <v>3603773</v>
      </c>
      <c r="C30" s="3" t="s">
        <v>502</v>
      </c>
      <c r="D30" s="3" t="s">
        <v>503</v>
      </c>
      <c r="E30" s="4">
        <v>2004</v>
      </c>
      <c r="F30" s="5" t="s">
        <v>501</v>
      </c>
      <c r="G30" s="6" t="s">
        <v>16</v>
      </c>
      <c r="H30" s="3"/>
      <c r="I30" s="7">
        <v>0</v>
      </c>
      <c r="J30" s="8"/>
      <c r="K30" s="3">
        <v>23</v>
      </c>
      <c r="L30" s="45">
        <v>13</v>
      </c>
    </row>
    <row r="31" spans="1:12" ht="29.15" customHeight="1" x14ac:dyDescent="0.35">
      <c r="A31" s="13" t="s">
        <v>673</v>
      </c>
      <c r="B31" s="13">
        <v>3602771</v>
      </c>
      <c r="C31" s="3" t="s">
        <v>265</v>
      </c>
      <c r="D31" s="3" t="s">
        <v>72</v>
      </c>
      <c r="E31" s="4">
        <v>2003</v>
      </c>
      <c r="F31" s="5" t="s">
        <v>79</v>
      </c>
      <c r="G31" s="6" t="s">
        <v>16</v>
      </c>
      <c r="H31" s="3"/>
      <c r="I31" s="7">
        <v>0</v>
      </c>
      <c r="J31" s="8"/>
      <c r="K31" s="3">
        <v>24</v>
      </c>
      <c r="L31" s="45">
        <v>12</v>
      </c>
    </row>
    <row r="32" spans="1:12" ht="29.15" customHeight="1" x14ac:dyDescent="0.35">
      <c r="A32" s="13" t="s">
        <v>662</v>
      </c>
      <c r="B32" s="13">
        <v>3603992</v>
      </c>
      <c r="C32" s="3" t="s">
        <v>603</v>
      </c>
      <c r="D32" s="3" t="s">
        <v>162</v>
      </c>
      <c r="E32" s="4">
        <v>2003</v>
      </c>
      <c r="F32" s="5" t="s">
        <v>33</v>
      </c>
      <c r="G32" s="6" t="s">
        <v>16</v>
      </c>
      <c r="H32" s="3"/>
      <c r="I32" s="7">
        <v>0</v>
      </c>
      <c r="J32" s="8"/>
      <c r="K32" s="3">
        <v>25</v>
      </c>
      <c r="L32" s="45">
        <v>11</v>
      </c>
    </row>
    <row r="33" spans="1:12" ht="29.15" customHeight="1" x14ac:dyDescent="0.35">
      <c r="A33" s="13" t="s">
        <v>664</v>
      </c>
      <c r="B33" s="13">
        <v>3603406</v>
      </c>
      <c r="C33" s="3" t="s">
        <v>297</v>
      </c>
      <c r="D33" s="3" t="s">
        <v>150</v>
      </c>
      <c r="E33" s="4">
        <v>2004</v>
      </c>
      <c r="F33" s="5" t="s">
        <v>24</v>
      </c>
      <c r="G33" s="6" t="s">
        <v>16</v>
      </c>
      <c r="H33" s="3"/>
      <c r="I33" s="7">
        <v>0</v>
      </c>
      <c r="J33" s="8"/>
      <c r="K33" s="3">
        <v>26</v>
      </c>
      <c r="L33" s="45">
        <v>10</v>
      </c>
    </row>
    <row r="34" spans="1:12" ht="29.15" customHeight="1" x14ac:dyDescent="0.35">
      <c r="A34" s="13" t="s">
        <v>669</v>
      </c>
      <c r="B34" s="13">
        <v>3603032</v>
      </c>
      <c r="C34" s="3" t="s">
        <v>107</v>
      </c>
      <c r="D34" s="3" t="s">
        <v>63</v>
      </c>
      <c r="E34" s="4">
        <v>2004</v>
      </c>
      <c r="F34" s="5" t="s">
        <v>49</v>
      </c>
      <c r="G34" s="6" t="s">
        <v>16</v>
      </c>
      <c r="H34" s="3"/>
      <c r="I34" s="7">
        <v>0</v>
      </c>
      <c r="J34" s="8"/>
      <c r="K34" s="3">
        <v>27</v>
      </c>
      <c r="L34" s="45">
        <v>9</v>
      </c>
    </row>
    <row r="35" spans="1:12" ht="29.15" customHeight="1" x14ac:dyDescent="0.35">
      <c r="A35" s="13" t="s">
        <v>659</v>
      </c>
      <c r="B35" s="13">
        <v>3602600</v>
      </c>
      <c r="C35" s="3" t="s">
        <v>422</v>
      </c>
      <c r="D35" s="3" t="s">
        <v>109</v>
      </c>
      <c r="E35" s="4">
        <v>2004</v>
      </c>
      <c r="F35" s="5" t="s">
        <v>47</v>
      </c>
      <c r="G35" s="6" t="s">
        <v>16</v>
      </c>
      <c r="H35" s="3"/>
      <c r="I35" s="7">
        <v>0</v>
      </c>
      <c r="J35" s="8"/>
      <c r="K35" s="3">
        <v>28</v>
      </c>
      <c r="L35" s="45">
        <v>8</v>
      </c>
    </row>
    <row r="36" spans="1:12" ht="29.15" customHeight="1" x14ac:dyDescent="0.35">
      <c r="A36" s="13" t="s">
        <v>666</v>
      </c>
      <c r="B36" s="13">
        <v>3602384</v>
      </c>
      <c r="C36" s="3" t="s">
        <v>151</v>
      </c>
      <c r="D36" s="3" t="s">
        <v>152</v>
      </c>
      <c r="E36" s="4">
        <v>2004</v>
      </c>
      <c r="F36" s="5" t="s">
        <v>40</v>
      </c>
      <c r="G36" s="6" t="s">
        <v>16</v>
      </c>
      <c r="H36" s="3"/>
      <c r="I36" s="7">
        <v>0</v>
      </c>
      <c r="J36" s="8"/>
      <c r="K36" s="3">
        <v>29</v>
      </c>
      <c r="L36" s="45">
        <v>7</v>
      </c>
    </row>
    <row r="37" spans="1:12" ht="29.15" customHeight="1" x14ac:dyDescent="0.35">
      <c r="A37" s="13" t="s">
        <v>660</v>
      </c>
      <c r="B37" s="13">
        <v>3602317</v>
      </c>
      <c r="C37" s="3" t="s">
        <v>430</v>
      </c>
      <c r="D37" s="3" t="s">
        <v>337</v>
      </c>
      <c r="E37" s="4">
        <v>2003</v>
      </c>
      <c r="F37" s="5" t="s">
        <v>27</v>
      </c>
      <c r="G37" s="6" t="s">
        <v>16</v>
      </c>
      <c r="H37" s="3"/>
      <c r="I37" s="7">
        <v>0</v>
      </c>
      <c r="J37" s="8"/>
      <c r="K37" s="3">
        <v>30</v>
      </c>
      <c r="L37" s="45">
        <v>6</v>
      </c>
    </row>
    <row r="38" spans="1:12" ht="29.15" customHeight="1" x14ac:dyDescent="0.35">
      <c r="A38" s="13" t="s">
        <v>664</v>
      </c>
      <c r="B38" s="3">
        <v>3602461</v>
      </c>
      <c r="C38" s="3" t="s">
        <v>175</v>
      </c>
      <c r="D38" s="3" t="s">
        <v>100</v>
      </c>
      <c r="E38" s="4">
        <v>2004</v>
      </c>
      <c r="F38" s="5" t="s">
        <v>24</v>
      </c>
      <c r="G38" s="6" t="s">
        <v>16</v>
      </c>
      <c r="H38" s="3"/>
      <c r="I38" s="7">
        <v>0</v>
      </c>
      <c r="J38" s="8"/>
      <c r="K38" s="3">
        <v>31</v>
      </c>
      <c r="L38" s="45">
        <v>5</v>
      </c>
    </row>
    <row r="39" spans="1:12" ht="29.15" customHeight="1" x14ac:dyDescent="0.35">
      <c r="A39" s="13" t="s">
        <v>673</v>
      </c>
      <c r="B39" s="13">
        <v>3603685</v>
      </c>
      <c r="C39" s="3" t="s">
        <v>539</v>
      </c>
      <c r="D39" s="3" t="s">
        <v>158</v>
      </c>
      <c r="E39" s="4">
        <v>2003</v>
      </c>
      <c r="F39" s="5" t="s">
        <v>79</v>
      </c>
      <c r="G39" s="6" t="s">
        <v>16</v>
      </c>
      <c r="H39" s="3"/>
      <c r="I39" s="7">
        <v>0</v>
      </c>
      <c r="J39" s="8"/>
      <c r="K39" s="3">
        <v>32</v>
      </c>
      <c r="L39" s="45">
        <v>5</v>
      </c>
    </row>
    <row r="40" spans="1:12" ht="29.15" customHeight="1" x14ac:dyDescent="0.35">
      <c r="A40" s="13" t="s">
        <v>659</v>
      </c>
      <c r="B40" s="13">
        <v>3602613</v>
      </c>
      <c r="C40" s="3" t="s">
        <v>298</v>
      </c>
      <c r="D40" s="3" t="s">
        <v>100</v>
      </c>
      <c r="E40" s="4">
        <v>2004</v>
      </c>
      <c r="F40" s="5" t="s">
        <v>47</v>
      </c>
      <c r="G40" s="6" t="s">
        <v>16</v>
      </c>
      <c r="H40" s="3"/>
      <c r="I40" s="7">
        <v>0</v>
      </c>
      <c r="J40" s="8"/>
      <c r="K40" s="3">
        <v>33</v>
      </c>
      <c r="L40" s="45">
        <v>5</v>
      </c>
    </row>
    <row r="41" spans="1:12" ht="29.15" customHeight="1" x14ac:dyDescent="0.35">
      <c r="A41" s="13" t="s">
        <v>668</v>
      </c>
      <c r="B41" s="13">
        <v>3603696</v>
      </c>
      <c r="C41" s="3" t="s">
        <v>586</v>
      </c>
      <c r="D41" s="3" t="s">
        <v>63</v>
      </c>
      <c r="E41" s="4">
        <v>2004</v>
      </c>
      <c r="F41" s="5" t="s">
        <v>41</v>
      </c>
      <c r="G41" s="6" t="s">
        <v>16</v>
      </c>
      <c r="H41" s="3"/>
      <c r="I41" s="7">
        <v>0</v>
      </c>
      <c r="J41" s="8"/>
      <c r="K41" s="3">
        <v>34</v>
      </c>
      <c r="L41" s="45">
        <v>5</v>
      </c>
    </row>
    <row r="42" spans="1:12" ht="29.15" customHeight="1" x14ac:dyDescent="0.35">
      <c r="A42" s="13" t="s">
        <v>660</v>
      </c>
      <c r="B42" s="63">
        <v>3602313</v>
      </c>
      <c r="C42" s="64" t="s">
        <v>400</v>
      </c>
      <c r="D42" s="62" t="s">
        <v>442</v>
      </c>
      <c r="E42" s="62">
        <v>2004</v>
      </c>
      <c r="F42" s="5" t="s">
        <v>27</v>
      </c>
      <c r="G42" s="62" t="s">
        <v>16</v>
      </c>
      <c r="H42" s="64"/>
      <c r="I42" s="62">
        <v>0</v>
      </c>
      <c r="J42" s="8"/>
      <c r="K42" s="3">
        <v>35</v>
      </c>
      <c r="L42" s="45">
        <v>5</v>
      </c>
    </row>
    <row r="43" spans="1:12" ht="29.15" customHeight="1" x14ac:dyDescent="0.35">
      <c r="A43" s="13" t="s">
        <v>676</v>
      </c>
      <c r="B43" s="13">
        <v>3603347</v>
      </c>
      <c r="C43" s="3" t="s">
        <v>249</v>
      </c>
      <c r="D43" s="3" t="s">
        <v>76</v>
      </c>
      <c r="E43" s="4">
        <v>2003</v>
      </c>
      <c r="F43" s="5" t="s">
        <v>69</v>
      </c>
      <c r="G43" s="6" t="s">
        <v>16</v>
      </c>
      <c r="H43" s="3"/>
      <c r="I43" s="7">
        <v>0</v>
      </c>
      <c r="J43" s="8"/>
      <c r="K43" s="3">
        <v>36</v>
      </c>
      <c r="L43" s="45">
        <v>5</v>
      </c>
    </row>
    <row r="44" spans="1:12" ht="29.15" customHeight="1" x14ac:dyDescent="0.35">
      <c r="A44" s="13" t="s">
        <v>659</v>
      </c>
      <c r="B44" s="3">
        <v>3602609</v>
      </c>
      <c r="C44" s="3" t="s">
        <v>429</v>
      </c>
      <c r="D44" s="3" t="s">
        <v>257</v>
      </c>
      <c r="E44" s="4">
        <v>2004</v>
      </c>
      <c r="F44" s="5" t="s">
        <v>47</v>
      </c>
      <c r="G44" s="6" t="s">
        <v>16</v>
      </c>
      <c r="H44" s="3"/>
      <c r="I44" s="7">
        <v>0</v>
      </c>
      <c r="J44" s="8"/>
      <c r="K44" s="3">
        <v>37</v>
      </c>
      <c r="L44" s="45">
        <v>5</v>
      </c>
    </row>
    <row r="45" spans="1:12" ht="29.15" customHeight="1" x14ac:dyDescent="0.35">
      <c r="A45" s="13" t="s">
        <v>680</v>
      </c>
      <c r="B45" s="3">
        <v>3603775</v>
      </c>
      <c r="C45" s="3" t="s">
        <v>565</v>
      </c>
      <c r="D45" s="3" t="s">
        <v>201</v>
      </c>
      <c r="E45" s="4">
        <v>2004</v>
      </c>
      <c r="F45" s="5" t="s">
        <v>501</v>
      </c>
      <c r="G45" s="6" t="s">
        <v>16</v>
      </c>
      <c r="H45" s="3"/>
      <c r="I45" s="7">
        <v>0</v>
      </c>
      <c r="J45" s="8"/>
      <c r="K45" s="3">
        <v>38</v>
      </c>
      <c r="L45" s="45">
        <v>5</v>
      </c>
    </row>
    <row r="46" spans="1:12" ht="29.15" customHeight="1" x14ac:dyDescent="0.35">
      <c r="A46" s="13" t="s">
        <v>659</v>
      </c>
      <c r="B46" s="3">
        <v>3602778</v>
      </c>
      <c r="C46" s="3" t="s">
        <v>397</v>
      </c>
      <c r="D46" s="3" t="s">
        <v>100</v>
      </c>
      <c r="E46" s="4">
        <v>2004</v>
      </c>
      <c r="F46" s="13" t="s">
        <v>79</v>
      </c>
      <c r="G46" s="6" t="s">
        <v>16</v>
      </c>
      <c r="H46" s="3"/>
      <c r="I46" s="7">
        <v>0</v>
      </c>
      <c r="J46" s="8"/>
      <c r="K46" s="3">
        <v>39</v>
      </c>
      <c r="L46" s="45">
        <v>5</v>
      </c>
    </row>
    <row r="47" spans="1:12" ht="29.15" customHeight="1" x14ac:dyDescent="0.35">
      <c r="A47" s="13" t="s">
        <v>673</v>
      </c>
      <c r="B47" s="3">
        <v>3602580</v>
      </c>
      <c r="C47" s="3" t="s">
        <v>284</v>
      </c>
      <c r="D47" s="3" t="s">
        <v>55</v>
      </c>
      <c r="E47" s="4">
        <v>2004</v>
      </c>
      <c r="F47" s="5" t="s">
        <v>79</v>
      </c>
      <c r="G47" s="6" t="s">
        <v>16</v>
      </c>
      <c r="H47" s="3"/>
      <c r="I47" s="7">
        <v>0</v>
      </c>
      <c r="J47" s="8"/>
      <c r="K47" s="3">
        <v>40</v>
      </c>
      <c r="L47" s="45">
        <v>5</v>
      </c>
    </row>
    <row r="48" spans="1:12" ht="29.15" customHeight="1" x14ac:dyDescent="0.35">
      <c r="A48" s="13" t="s">
        <v>680</v>
      </c>
      <c r="B48" s="3">
        <v>3603816</v>
      </c>
      <c r="C48" s="3" t="s">
        <v>615</v>
      </c>
      <c r="D48" s="3" t="s">
        <v>616</v>
      </c>
      <c r="E48" s="4">
        <v>2004</v>
      </c>
      <c r="F48" s="5" t="s">
        <v>501</v>
      </c>
      <c r="G48" s="6" t="s">
        <v>16</v>
      </c>
      <c r="H48" s="3"/>
      <c r="I48" s="7">
        <v>0</v>
      </c>
      <c r="J48" s="8"/>
      <c r="K48" s="3">
        <v>41</v>
      </c>
      <c r="L48" s="45">
        <v>5</v>
      </c>
    </row>
    <row r="49" spans="1:12" ht="29.15" customHeight="1" x14ac:dyDescent="0.35">
      <c r="A49" s="13" t="s">
        <v>667</v>
      </c>
      <c r="B49" s="3">
        <v>3602779</v>
      </c>
      <c r="C49" s="3" t="s">
        <v>401</v>
      </c>
      <c r="D49" s="3" t="s">
        <v>74</v>
      </c>
      <c r="E49" s="4">
        <v>2004</v>
      </c>
      <c r="F49" s="13" t="s">
        <v>79</v>
      </c>
      <c r="G49" s="6" t="s">
        <v>16</v>
      </c>
      <c r="H49" s="3"/>
      <c r="I49" s="7">
        <v>0</v>
      </c>
      <c r="J49" s="8"/>
      <c r="K49" s="3">
        <v>42</v>
      </c>
      <c r="L49" s="45">
        <v>5</v>
      </c>
    </row>
    <row r="50" spans="1:12" ht="29.15" customHeight="1" x14ac:dyDescent="0.35">
      <c r="A50" s="13" t="s">
        <v>673</v>
      </c>
      <c r="B50" s="13">
        <v>3603690</v>
      </c>
      <c r="C50" s="13" t="s">
        <v>577</v>
      </c>
      <c r="D50" s="13" t="s">
        <v>578</v>
      </c>
      <c r="E50" s="13">
        <v>2003</v>
      </c>
      <c r="F50" s="13" t="s">
        <v>79</v>
      </c>
      <c r="G50" s="13" t="s">
        <v>16</v>
      </c>
      <c r="H50" s="13"/>
      <c r="I50" s="13">
        <v>0</v>
      </c>
      <c r="J50" s="13"/>
      <c r="K50" s="3">
        <v>43</v>
      </c>
      <c r="L50" s="45">
        <v>5</v>
      </c>
    </row>
    <row r="51" spans="1:12" ht="29.15" customHeight="1" x14ac:dyDescent="0.35">
      <c r="A51" s="13" t="s">
        <v>677</v>
      </c>
      <c r="B51" s="13">
        <v>3602554</v>
      </c>
      <c r="C51" s="13" t="s">
        <v>402</v>
      </c>
      <c r="D51" s="13" t="s">
        <v>66</v>
      </c>
      <c r="E51" s="13">
        <v>2004</v>
      </c>
      <c r="F51" s="13" t="s">
        <v>24</v>
      </c>
      <c r="G51" s="13" t="s">
        <v>16</v>
      </c>
      <c r="H51" s="13"/>
      <c r="I51" s="13">
        <v>0</v>
      </c>
      <c r="J51" s="13"/>
      <c r="K51" s="3">
        <v>44</v>
      </c>
      <c r="L51" s="45">
        <v>5</v>
      </c>
    </row>
    <row r="52" spans="1:12" ht="29.15" customHeight="1" x14ac:dyDescent="0.35">
      <c r="A52" s="13" t="s">
        <v>673</v>
      </c>
      <c r="B52" s="13">
        <v>3604155</v>
      </c>
      <c r="C52" s="13" t="s">
        <v>280</v>
      </c>
      <c r="D52" s="13" t="s">
        <v>124</v>
      </c>
      <c r="E52" s="13">
        <v>2003</v>
      </c>
      <c r="F52" s="13" t="s">
        <v>79</v>
      </c>
      <c r="G52" s="13" t="s">
        <v>16</v>
      </c>
      <c r="H52" s="13"/>
      <c r="I52" s="13">
        <v>0</v>
      </c>
      <c r="J52" s="13"/>
      <c r="K52" s="3">
        <v>45</v>
      </c>
      <c r="L52" s="45">
        <v>5</v>
      </c>
    </row>
    <row r="53" spans="1:12" ht="29.15" customHeight="1" x14ac:dyDescent="0.35">
      <c r="A53" s="13" t="s">
        <v>673</v>
      </c>
      <c r="B53" s="13">
        <v>3605200</v>
      </c>
      <c r="C53" s="13" t="s">
        <v>685</v>
      </c>
      <c r="D53" s="13" t="s">
        <v>66</v>
      </c>
      <c r="E53" s="13">
        <v>2004</v>
      </c>
      <c r="F53" s="13" t="s">
        <v>79</v>
      </c>
      <c r="G53" s="13" t="s">
        <v>16</v>
      </c>
      <c r="H53" s="13"/>
      <c r="I53" s="13">
        <v>0</v>
      </c>
      <c r="J53" s="13"/>
      <c r="K53" s="3">
        <v>46</v>
      </c>
      <c r="L53" s="45">
        <v>5</v>
      </c>
    </row>
    <row r="54" spans="1:12" ht="29.15" customHeight="1" x14ac:dyDescent="0.35">
      <c r="A54" s="13" t="s">
        <v>657</v>
      </c>
      <c r="B54" s="13">
        <v>3603302</v>
      </c>
      <c r="C54" s="13" t="s">
        <v>412</v>
      </c>
      <c r="D54" s="13" t="s">
        <v>147</v>
      </c>
      <c r="E54" s="13">
        <v>2004</v>
      </c>
      <c r="F54" s="5" t="s">
        <v>41</v>
      </c>
      <c r="G54" s="13" t="s">
        <v>16</v>
      </c>
      <c r="H54" s="13"/>
      <c r="I54" s="13">
        <v>0</v>
      </c>
      <c r="J54" s="13"/>
      <c r="K54" s="3">
        <v>47</v>
      </c>
      <c r="L54" s="45">
        <v>5</v>
      </c>
    </row>
    <row r="55" spans="1:12" ht="29.15" customHeight="1" x14ac:dyDescent="0.35">
      <c r="A55" s="13" t="s">
        <v>680</v>
      </c>
      <c r="B55" s="13">
        <v>3603774</v>
      </c>
      <c r="C55" s="13" t="s">
        <v>543</v>
      </c>
      <c r="D55" s="13" t="s">
        <v>122</v>
      </c>
      <c r="E55" s="13">
        <v>2004</v>
      </c>
      <c r="F55" s="13" t="s">
        <v>501</v>
      </c>
      <c r="G55" s="13" t="s">
        <v>16</v>
      </c>
      <c r="H55" s="13"/>
      <c r="I55" s="13">
        <v>0</v>
      </c>
      <c r="J55" s="13"/>
      <c r="K55" s="3">
        <v>48</v>
      </c>
      <c r="L55" s="45">
        <v>5</v>
      </c>
    </row>
    <row r="56" spans="1:12" ht="29.15" customHeight="1" x14ac:dyDescent="0.35">
      <c r="A56" s="13" t="s">
        <v>658</v>
      </c>
      <c r="B56" s="13">
        <v>3603905</v>
      </c>
      <c r="C56" s="13" t="s">
        <v>593</v>
      </c>
      <c r="D56" s="13" t="s">
        <v>553</v>
      </c>
      <c r="E56" s="13">
        <v>2003</v>
      </c>
      <c r="F56" s="13" t="s">
        <v>493</v>
      </c>
      <c r="G56" s="13" t="s">
        <v>16</v>
      </c>
      <c r="H56" s="13"/>
      <c r="I56" s="13">
        <v>0</v>
      </c>
      <c r="J56" s="13"/>
      <c r="K56" s="3">
        <v>49</v>
      </c>
      <c r="L56" s="45">
        <v>5</v>
      </c>
    </row>
    <row r="57" spans="1:12" ht="29.15" customHeight="1" x14ac:dyDescent="0.35">
      <c r="A57" s="13" t="s">
        <v>664</v>
      </c>
      <c r="B57" s="13">
        <v>3602766</v>
      </c>
      <c r="C57" s="13" t="s">
        <v>311</v>
      </c>
      <c r="D57" s="13" t="s">
        <v>62</v>
      </c>
      <c r="E57" s="13">
        <v>2004</v>
      </c>
      <c r="F57" s="13" t="s">
        <v>24</v>
      </c>
      <c r="G57" s="13" t="s">
        <v>16</v>
      </c>
      <c r="H57" s="13"/>
      <c r="I57" s="13">
        <v>0</v>
      </c>
      <c r="J57" s="13"/>
      <c r="K57" s="3">
        <v>50</v>
      </c>
      <c r="L57" s="45">
        <v>5</v>
      </c>
    </row>
    <row r="58" spans="1:12" ht="29.15" customHeight="1" x14ac:dyDescent="0.35">
      <c r="A58" s="13" t="s">
        <v>666</v>
      </c>
      <c r="B58" s="13">
        <v>3602391</v>
      </c>
      <c r="C58" s="3" t="s">
        <v>203</v>
      </c>
      <c r="D58" s="3" t="s">
        <v>191</v>
      </c>
      <c r="E58" s="4">
        <v>2004</v>
      </c>
      <c r="F58" s="5" t="s">
        <v>40</v>
      </c>
      <c r="G58" s="6" t="s">
        <v>16</v>
      </c>
      <c r="H58" s="3"/>
      <c r="I58" s="7">
        <v>0</v>
      </c>
      <c r="J58" s="8"/>
      <c r="K58" s="3">
        <v>51</v>
      </c>
      <c r="L58" s="45">
        <v>5</v>
      </c>
    </row>
    <row r="59" spans="1:12" ht="29.15" customHeight="1" x14ac:dyDescent="0.35">
      <c r="A59" s="13" t="s">
        <v>680</v>
      </c>
      <c r="B59" s="13">
        <v>3603784</v>
      </c>
      <c r="C59" s="13" t="s">
        <v>592</v>
      </c>
      <c r="D59" s="13" t="s">
        <v>74</v>
      </c>
      <c r="E59" s="13">
        <v>2004</v>
      </c>
      <c r="F59" s="13" t="s">
        <v>501</v>
      </c>
      <c r="G59" s="13" t="s">
        <v>16</v>
      </c>
      <c r="H59" s="13"/>
      <c r="I59" s="13">
        <v>0</v>
      </c>
      <c r="J59" s="13"/>
      <c r="K59" s="3">
        <v>52</v>
      </c>
      <c r="L59" s="45">
        <v>5</v>
      </c>
    </row>
    <row r="60" spans="1:12" ht="29.15" customHeight="1" x14ac:dyDescent="0.35">
      <c r="A60" s="13" t="s">
        <v>666</v>
      </c>
      <c r="B60" s="13">
        <v>3602420</v>
      </c>
      <c r="C60" s="3" t="s">
        <v>441</v>
      </c>
      <c r="D60" s="3" t="s">
        <v>62</v>
      </c>
      <c r="E60" s="4">
        <v>2004</v>
      </c>
      <c r="F60" s="5" t="s">
        <v>40</v>
      </c>
      <c r="G60" s="6" t="s">
        <v>16</v>
      </c>
      <c r="H60" s="3"/>
      <c r="I60" s="7">
        <v>0</v>
      </c>
      <c r="J60" s="8"/>
      <c r="K60" s="3">
        <v>53</v>
      </c>
      <c r="L60" s="45">
        <v>5</v>
      </c>
    </row>
    <row r="61" spans="1:12" ht="29.15" customHeight="1" x14ac:dyDescent="0.35">
      <c r="A61" s="13" t="s">
        <v>673</v>
      </c>
      <c r="B61" s="13">
        <v>3604139</v>
      </c>
      <c r="C61" s="13" t="s">
        <v>566</v>
      </c>
      <c r="D61" s="13" t="s">
        <v>162</v>
      </c>
      <c r="E61" s="13">
        <v>2003</v>
      </c>
      <c r="F61" s="13" t="s">
        <v>79</v>
      </c>
      <c r="G61" s="13" t="s">
        <v>16</v>
      </c>
      <c r="H61" s="13"/>
      <c r="I61" s="13">
        <v>0</v>
      </c>
      <c r="J61" s="13"/>
      <c r="K61" s="3">
        <v>54</v>
      </c>
      <c r="L61" s="45">
        <v>5</v>
      </c>
    </row>
    <row r="62" spans="1:12" ht="29.15" customHeight="1" x14ac:dyDescent="0.35">
      <c r="A62" s="13" t="s">
        <v>664</v>
      </c>
      <c r="B62" s="13">
        <v>3602499</v>
      </c>
      <c r="C62" s="13" t="s">
        <v>314</v>
      </c>
      <c r="D62" s="13" t="s">
        <v>100</v>
      </c>
      <c r="E62" s="13">
        <v>2004</v>
      </c>
      <c r="F62" s="13" t="s">
        <v>24</v>
      </c>
      <c r="G62" s="13" t="s">
        <v>16</v>
      </c>
      <c r="H62" s="13"/>
      <c r="I62" s="13">
        <v>0</v>
      </c>
      <c r="J62" s="13"/>
      <c r="K62" s="3">
        <v>55</v>
      </c>
      <c r="L62" s="45">
        <v>5</v>
      </c>
    </row>
    <row r="63" spans="1:12" s="49" customFormat="1" ht="29.15" customHeight="1" x14ac:dyDescent="0.3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3"/>
      <c r="L63" s="45"/>
    </row>
    <row r="64" spans="1:12" s="49" customFormat="1" ht="29.15" customHeight="1" x14ac:dyDescent="0.3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3"/>
      <c r="L64" s="45"/>
    </row>
    <row r="65" spans="1:12" s="49" customFormat="1" ht="29.15" customHeight="1" x14ac:dyDescent="0.3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3"/>
      <c r="L65" s="45"/>
    </row>
    <row r="66" spans="1:12" s="49" customFormat="1" ht="29.15" customHeight="1" x14ac:dyDescent="0.3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3"/>
      <c r="L66" s="45"/>
    </row>
    <row r="67" spans="1:12" s="49" customFormat="1" ht="29.15" customHeight="1" x14ac:dyDescent="0.3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3"/>
      <c r="L67" s="45"/>
    </row>
    <row r="68" spans="1:12" s="49" customFormat="1" ht="29.15" customHeight="1" x14ac:dyDescent="0.3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3"/>
      <c r="L68" s="45"/>
    </row>
    <row r="69" spans="1:12" s="49" customFormat="1" ht="29.15" customHeight="1" x14ac:dyDescent="0.3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3"/>
      <c r="L69" s="45"/>
    </row>
    <row r="70" spans="1:12" s="49" customFormat="1" ht="29.15" customHeight="1" x14ac:dyDescent="0.3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3"/>
      <c r="L70" s="45"/>
    </row>
    <row r="71" spans="1:12" s="49" customFormat="1" ht="25" customHeight="1" x14ac:dyDescent="0.3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3"/>
      <c r="L71" s="45"/>
    </row>
    <row r="72" spans="1:12" s="49" customFormat="1" ht="29.15" customHeight="1" x14ac:dyDescent="0.3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3"/>
      <c r="L72" s="45"/>
    </row>
    <row r="73" spans="1:12" s="49" customFormat="1" ht="29.15" customHeight="1" x14ac:dyDescent="0.3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3"/>
      <c r="L73" s="45"/>
    </row>
    <row r="74" spans="1:12" s="49" customFormat="1" ht="29.15" customHeight="1" x14ac:dyDescent="0.3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3"/>
      <c r="L74" s="45"/>
    </row>
    <row r="75" spans="1:12" s="49" customFormat="1" ht="29.15" customHeight="1" x14ac:dyDescent="0.3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</row>
    <row r="76" spans="1:12" s="49" customFormat="1" ht="29.15" customHeight="1" x14ac:dyDescent="0.3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</row>
    <row r="77" spans="1:12" s="49" customFormat="1" ht="29.15" customHeight="1" x14ac:dyDescent="0.3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</row>
    <row r="78" spans="1:12" s="49" customFormat="1" ht="29.15" customHeight="1" x14ac:dyDescent="0.3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</row>
    <row r="79" spans="1:12" s="49" customFormat="1" ht="29.15" customHeight="1" x14ac:dyDescent="0.3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</row>
    <row r="80" spans="1:12" s="49" customFormat="1" ht="29.15" customHeight="1" x14ac:dyDescent="0.3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</row>
    <row r="81" spans="1:12" s="49" customFormat="1" ht="29.15" customHeight="1" x14ac:dyDescent="0.3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</row>
    <row r="82" spans="1:12" s="49" customFormat="1" ht="29.15" customHeight="1" x14ac:dyDescent="0.3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</row>
    <row r="83" spans="1:12" s="49" customFormat="1" ht="29.15" customHeight="1" x14ac:dyDescent="0.3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</row>
    <row r="84" spans="1:12" s="49" customFormat="1" ht="29.15" customHeight="1" x14ac:dyDescent="0.3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1:12" s="49" customFormat="1" ht="29.15" customHeight="1" x14ac:dyDescent="0.3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</row>
    <row r="86" spans="1:12" s="49" customFormat="1" ht="29.15" customHeight="1" x14ac:dyDescent="0.3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</row>
    <row r="87" spans="1:12" s="49" customFormat="1" ht="29.15" customHeight="1" x14ac:dyDescent="0.3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</row>
    <row r="88" spans="1:12" s="49" customFormat="1" ht="29.15" customHeight="1" x14ac:dyDescent="0.3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</row>
    <row r="89" spans="1:12" s="49" customFormat="1" ht="29.15" customHeight="1" x14ac:dyDescent="0.3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</row>
    <row r="90" spans="1:12" s="49" customFormat="1" ht="29.15" customHeight="1" x14ac:dyDescent="0.3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1:12" s="49" customFormat="1" ht="29.15" customHeight="1" x14ac:dyDescent="0.3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</row>
    <row r="92" spans="1:12" s="49" customFormat="1" ht="29.15" customHeight="1" x14ac:dyDescent="0.3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2" s="49" customFormat="1" ht="29.15" customHeight="1" x14ac:dyDescent="0.3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spans="1:12" s="49" customFormat="1" ht="29.15" customHeight="1" x14ac:dyDescent="0.3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</row>
    <row r="95" spans="1:12" s="49" customFormat="1" ht="29.15" customHeight="1" x14ac:dyDescent="0.3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</row>
    <row r="96" spans="1:12" s="49" customFormat="1" ht="29.15" customHeight="1" x14ac:dyDescent="0.3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</row>
    <row r="97" spans="1:12" s="49" customFormat="1" ht="29.15" customHeight="1" x14ac:dyDescent="0.3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</row>
    <row r="98" spans="1:12" s="49" customFormat="1" ht="29.15" customHeight="1" x14ac:dyDescent="0.3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</row>
    <row r="99" spans="1:12" s="49" customFormat="1" ht="29.15" customHeight="1" x14ac:dyDescent="0.3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</row>
    <row r="100" spans="1:12" s="49" customFormat="1" ht="29.15" customHeight="1" x14ac:dyDescent="0.3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</row>
  </sheetData>
  <autoFilter ref="F1:F100" xr:uid="{00000000-0009-0000-0000-000009000000}"/>
  <mergeCells count="29">
    <mergeCell ref="J6:J7"/>
    <mergeCell ref="K6:K7"/>
    <mergeCell ref="L1:L5"/>
    <mergeCell ref="L6:L7"/>
    <mergeCell ref="J3:K3"/>
    <mergeCell ref="J4:K5"/>
    <mergeCell ref="A6:A7"/>
    <mergeCell ref="B6:B7"/>
    <mergeCell ref="C6:D7"/>
    <mergeCell ref="E6:E7"/>
    <mergeCell ref="F6:F7"/>
    <mergeCell ref="G6:G7"/>
    <mergeCell ref="B3:C3"/>
    <mergeCell ref="E3:E5"/>
    <mergeCell ref="G3:H3"/>
    <mergeCell ref="I3:I5"/>
    <mergeCell ref="B4:C5"/>
    <mergeCell ref="D4:D5"/>
    <mergeCell ref="F4:F5"/>
    <mergeCell ref="G4:H5"/>
    <mergeCell ref="H6:H7"/>
    <mergeCell ref="I6:I7"/>
    <mergeCell ref="B1:C2"/>
    <mergeCell ref="D1:F1"/>
    <mergeCell ref="G1:I1"/>
    <mergeCell ref="J1:K1"/>
    <mergeCell ref="D2:F2"/>
    <mergeCell ref="G2:I2"/>
    <mergeCell ref="J2:K2"/>
  </mergeCells>
  <conditionalFormatting sqref="B8:B100">
    <cfRule type="duplicateValues" dxfId="11" priority="2"/>
  </conditionalFormatting>
  <conditionalFormatting sqref="B8:B74">
    <cfRule type="duplicateValues" dxfId="10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102"/>
  <sheetViews>
    <sheetView zoomScale="84" zoomScaleNormal="84" workbookViewId="0">
      <pane ySplit="7" topLeftCell="A8" activePane="bottomLeft" state="frozen"/>
      <selection pane="bottomLeft" activeCell="D12" sqref="D12"/>
    </sheetView>
  </sheetViews>
  <sheetFormatPr defaultRowHeight="14.5" x14ac:dyDescent="0.35"/>
  <cols>
    <col min="1" max="1" width="10.81640625" style="11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25.7265625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75"/>
      <c r="C1" s="76"/>
      <c r="D1" s="79" t="s">
        <v>5</v>
      </c>
      <c r="E1" s="80"/>
      <c r="F1" s="80"/>
      <c r="G1" s="81" t="s">
        <v>0</v>
      </c>
      <c r="H1" s="80"/>
      <c r="I1" s="80"/>
      <c r="J1" s="82" t="s">
        <v>637</v>
      </c>
      <c r="K1" s="80"/>
      <c r="L1" s="83">
        <f>COUNTA(B9:B102)</f>
        <v>21</v>
      </c>
    </row>
    <row r="2" spans="1:12" ht="30" customHeight="1" x14ac:dyDescent="0.35">
      <c r="B2" s="77"/>
      <c r="C2" s="78"/>
      <c r="D2" s="86" t="s">
        <v>702</v>
      </c>
      <c r="E2" s="87"/>
      <c r="F2" s="88"/>
      <c r="G2" s="89" t="s">
        <v>703</v>
      </c>
      <c r="H2" s="90"/>
      <c r="I2" s="90"/>
      <c r="J2" s="91" t="s">
        <v>704</v>
      </c>
      <c r="K2" s="91"/>
      <c r="L2" s="84"/>
    </row>
    <row r="3" spans="1:12" ht="19.5" customHeight="1" x14ac:dyDescent="0.35">
      <c r="B3" s="92" t="s">
        <v>6</v>
      </c>
      <c r="C3" s="93"/>
      <c r="D3" s="23" t="s">
        <v>4</v>
      </c>
      <c r="E3" s="94"/>
      <c r="F3" s="2" t="s">
        <v>2</v>
      </c>
      <c r="G3" s="97" t="s">
        <v>3</v>
      </c>
      <c r="H3" s="98"/>
      <c r="I3" s="99"/>
      <c r="J3" s="82" t="s">
        <v>1</v>
      </c>
      <c r="K3" s="80"/>
      <c r="L3" s="84"/>
    </row>
    <row r="4" spans="1:12" ht="15" customHeight="1" x14ac:dyDescent="0.35">
      <c r="B4" s="102" t="s">
        <v>644</v>
      </c>
      <c r="C4" s="103"/>
      <c r="D4" s="106"/>
      <c r="E4" s="95"/>
      <c r="F4" s="108" t="s">
        <v>471</v>
      </c>
      <c r="G4" s="110" t="s">
        <v>471</v>
      </c>
      <c r="H4" s="111"/>
      <c r="I4" s="100"/>
      <c r="J4" s="114">
        <v>43142</v>
      </c>
      <c r="K4" s="114"/>
      <c r="L4" s="84"/>
    </row>
    <row r="5" spans="1:12" ht="17.25" customHeight="1" x14ac:dyDescent="0.35">
      <c r="B5" s="104"/>
      <c r="C5" s="105"/>
      <c r="D5" s="107"/>
      <c r="E5" s="96"/>
      <c r="F5" s="109"/>
      <c r="G5" s="112"/>
      <c r="H5" s="113"/>
      <c r="I5" s="101"/>
      <c r="J5" s="114"/>
      <c r="K5" s="114"/>
      <c r="L5" s="85"/>
    </row>
    <row r="6" spans="1:12" ht="21.75" customHeight="1" x14ac:dyDescent="0.35">
      <c r="A6" s="115" t="s">
        <v>446</v>
      </c>
      <c r="B6" s="121" t="s">
        <v>7</v>
      </c>
      <c r="C6" s="115" t="s">
        <v>13</v>
      </c>
      <c r="D6" s="115"/>
      <c r="E6" s="115" t="s">
        <v>8</v>
      </c>
      <c r="F6" s="115" t="s">
        <v>14</v>
      </c>
      <c r="G6" s="116" t="s">
        <v>6</v>
      </c>
      <c r="H6" s="116"/>
      <c r="I6" s="118" t="s">
        <v>9</v>
      </c>
      <c r="J6" s="115" t="s">
        <v>10</v>
      </c>
      <c r="K6" s="115" t="s">
        <v>11</v>
      </c>
      <c r="L6" s="115" t="s">
        <v>455</v>
      </c>
    </row>
    <row r="7" spans="1:12" ht="18" customHeight="1" x14ac:dyDescent="0.35">
      <c r="A7" s="115"/>
      <c r="B7" s="121"/>
      <c r="C7" s="115"/>
      <c r="D7" s="115"/>
      <c r="E7" s="115"/>
      <c r="F7" s="115"/>
      <c r="G7" s="116"/>
      <c r="H7" s="117"/>
      <c r="I7" s="119"/>
      <c r="J7" s="120"/>
      <c r="K7" s="115"/>
      <c r="L7" s="115"/>
    </row>
    <row r="8" spans="1:12" ht="29.15" customHeight="1" x14ac:dyDescent="0.35">
      <c r="A8" s="72" t="s">
        <v>22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4"/>
    </row>
    <row r="9" spans="1:12" ht="29.15" customHeight="1" x14ac:dyDescent="0.35">
      <c r="A9" s="13" t="s">
        <v>662</v>
      </c>
      <c r="B9" s="17">
        <v>3603956</v>
      </c>
      <c r="C9" s="3" t="s">
        <v>506</v>
      </c>
      <c r="D9" s="3" t="s">
        <v>150</v>
      </c>
      <c r="E9" s="4">
        <v>2002</v>
      </c>
      <c r="F9" s="5" t="s">
        <v>33</v>
      </c>
      <c r="G9" s="65" t="s">
        <v>22</v>
      </c>
      <c r="H9" s="3"/>
      <c r="I9" s="7">
        <v>0</v>
      </c>
      <c r="J9" s="8"/>
      <c r="K9" s="3">
        <v>1</v>
      </c>
      <c r="L9" s="45">
        <v>20</v>
      </c>
    </row>
    <row r="10" spans="1:12" ht="29.15" customHeight="1" x14ac:dyDescent="0.35">
      <c r="A10" s="13" t="s">
        <v>662</v>
      </c>
      <c r="B10" s="17">
        <v>3604001</v>
      </c>
      <c r="C10" s="3" t="s">
        <v>618</v>
      </c>
      <c r="D10" s="3" t="s">
        <v>44</v>
      </c>
      <c r="E10" s="4">
        <v>2001</v>
      </c>
      <c r="F10" s="5" t="s">
        <v>33</v>
      </c>
      <c r="G10" s="65" t="s">
        <v>22</v>
      </c>
      <c r="H10" s="3"/>
      <c r="I10" s="7">
        <v>0</v>
      </c>
      <c r="J10" s="8"/>
      <c r="K10" s="3">
        <v>2</v>
      </c>
      <c r="L10" s="45">
        <v>17</v>
      </c>
    </row>
    <row r="11" spans="1:12" ht="29.15" customHeight="1" x14ac:dyDescent="0.35">
      <c r="A11" s="13" t="s">
        <v>660</v>
      </c>
      <c r="B11" s="17">
        <v>3602275</v>
      </c>
      <c r="C11" s="3" t="s">
        <v>215</v>
      </c>
      <c r="D11" s="3" t="s">
        <v>150</v>
      </c>
      <c r="E11" s="4">
        <v>2001</v>
      </c>
      <c r="F11" s="5" t="s">
        <v>27</v>
      </c>
      <c r="G11" s="65" t="s">
        <v>22</v>
      </c>
      <c r="H11" s="3"/>
      <c r="I11" s="7">
        <v>0</v>
      </c>
      <c r="J11" s="8"/>
      <c r="K11" s="3">
        <v>3</v>
      </c>
      <c r="L11" s="45">
        <v>14</v>
      </c>
    </row>
    <row r="12" spans="1:12" ht="29.15" customHeight="1" x14ac:dyDescent="0.35">
      <c r="A12" s="13" t="s">
        <v>660</v>
      </c>
      <c r="B12" s="17">
        <v>3602300</v>
      </c>
      <c r="C12" s="3" t="s">
        <v>414</v>
      </c>
      <c r="D12" s="3" t="s">
        <v>152</v>
      </c>
      <c r="E12" s="4">
        <v>2002</v>
      </c>
      <c r="F12" s="5" t="s">
        <v>27</v>
      </c>
      <c r="G12" s="65" t="s">
        <v>22</v>
      </c>
      <c r="H12" s="3"/>
      <c r="I12" s="7">
        <v>0</v>
      </c>
      <c r="J12" s="8"/>
      <c r="K12" s="3">
        <v>4</v>
      </c>
      <c r="L12" s="45">
        <v>11</v>
      </c>
    </row>
    <row r="13" spans="1:12" ht="29.15" customHeight="1" x14ac:dyDescent="0.35">
      <c r="A13" s="72" t="s">
        <v>59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4"/>
    </row>
    <row r="14" spans="1:12" ht="29.15" customHeight="1" x14ac:dyDescent="0.35">
      <c r="A14" s="13" t="s">
        <v>664</v>
      </c>
      <c r="B14" s="17">
        <v>3602530</v>
      </c>
      <c r="C14" s="3" t="s">
        <v>318</v>
      </c>
      <c r="D14" s="3" t="s">
        <v>55</v>
      </c>
      <c r="E14" s="4">
        <v>1961</v>
      </c>
      <c r="F14" s="5" t="s">
        <v>24</v>
      </c>
      <c r="G14" s="65" t="s">
        <v>59</v>
      </c>
      <c r="H14" s="3"/>
      <c r="I14" s="7">
        <v>0</v>
      </c>
      <c r="J14" s="8"/>
      <c r="K14" s="3">
        <v>1</v>
      </c>
      <c r="L14" s="45">
        <v>25</v>
      </c>
    </row>
    <row r="15" spans="1:12" ht="29.15" customHeight="1" x14ac:dyDescent="0.35">
      <c r="A15" s="13" t="s">
        <v>667</v>
      </c>
      <c r="B15" s="17">
        <v>3604259</v>
      </c>
      <c r="C15" s="3" t="s">
        <v>619</v>
      </c>
      <c r="D15" s="3" t="s">
        <v>146</v>
      </c>
      <c r="E15" s="4">
        <v>1957</v>
      </c>
      <c r="F15" s="5" t="s">
        <v>495</v>
      </c>
      <c r="G15" s="65" t="s">
        <v>59</v>
      </c>
      <c r="H15" s="3"/>
      <c r="I15" s="7">
        <v>0</v>
      </c>
      <c r="J15" s="8"/>
      <c r="K15" s="3">
        <v>2</v>
      </c>
      <c r="L15" s="45">
        <v>23</v>
      </c>
    </row>
    <row r="16" spans="1:12" ht="29.15" customHeight="1" x14ac:dyDescent="0.35">
      <c r="A16" s="13" t="s">
        <v>664</v>
      </c>
      <c r="B16" s="9">
        <v>3602513</v>
      </c>
      <c r="C16" s="3" t="s">
        <v>286</v>
      </c>
      <c r="D16" s="3" t="s">
        <v>77</v>
      </c>
      <c r="E16" s="4">
        <v>1963</v>
      </c>
      <c r="F16" s="5" t="s">
        <v>24</v>
      </c>
      <c r="G16" s="65" t="s">
        <v>59</v>
      </c>
      <c r="H16" s="3"/>
      <c r="I16" s="7">
        <v>0</v>
      </c>
      <c r="J16" s="8"/>
      <c r="K16" s="3">
        <v>3</v>
      </c>
      <c r="L16" s="45">
        <v>21</v>
      </c>
    </row>
    <row r="17" spans="1:12" ht="29.15" customHeight="1" x14ac:dyDescent="0.35">
      <c r="A17" s="13" t="s">
        <v>660</v>
      </c>
      <c r="B17" s="13">
        <v>3602263</v>
      </c>
      <c r="C17" s="3" t="s">
        <v>361</v>
      </c>
      <c r="D17" s="3" t="s">
        <v>296</v>
      </c>
      <c r="E17" s="4">
        <v>1960</v>
      </c>
      <c r="F17" s="5" t="s">
        <v>27</v>
      </c>
      <c r="G17" s="65" t="s">
        <v>59</v>
      </c>
      <c r="H17" s="3"/>
      <c r="I17" s="7">
        <v>0</v>
      </c>
      <c r="J17" s="8"/>
      <c r="K17" s="3">
        <v>4</v>
      </c>
      <c r="L17" s="45">
        <v>19</v>
      </c>
    </row>
    <row r="18" spans="1:12" ht="29.15" customHeight="1" x14ac:dyDescent="0.35">
      <c r="A18" s="13" t="s">
        <v>663</v>
      </c>
      <c r="B18" s="3">
        <v>3602876</v>
      </c>
      <c r="C18" s="3" t="s">
        <v>145</v>
      </c>
      <c r="D18" s="3" t="s">
        <v>99</v>
      </c>
      <c r="E18" s="4">
        <v>1957</v>
      </c>
      <c r="F18" s="5" t="s">
        <v>35</v>
      </c>
      <c r="G18" s="65" t="s">
        <v>59</v>
      </c>
      <c r="H18" s="3"/>
      <c r="I18" s="7">
        <v>0</v>
      </c>
      <c r="J18" s="8"/>
      <c r="K18" s="3">
        <v>5</v>
      </c>
      <c r="L18" s="45">
        <v>17</v>
      </c>
    </row>
    <row r="19" spans="1:12" ht="29.15" customHeight="1" x14ac:dyDescent="0.35">
      <c r="A19" s="13" t="s">
        <v>660</v>
      </c>
      <c r="B19" s="17">
        <v>3602259</v>
      </c>
      <c r="C19" s="3" t="s">
        <v>177</v>
      </c>
      <c r="D19" s="3" t="s">
        <v>153</v>
      </c>
      <c r="E19" s="4">
        <v>1962</v>
      </c>
      <c r="F19" s="5" t="s">
        <v>27</v>
      </c>
      <c r="G19" s="65" t="s">
        <v>59</v>
      </c>
      <c r="H19" s="3"/>
      <c r="I19" s="7">
        <v>0</v>
      </c>
      <c r="J19" s="8"/>
      <c r="K19" s="3">
        <v>6</v>
      </c>
      <c r="L19" s="45">
        <v>15</v>
      </c>
    </row>
    <row r="20" spans="1:12" ht="29.15" customHeight="1" x14ac:dyDescent="0.35">
      <c r="A20" s="13" t="s">
        <v>660</v>
      </c>
      <c r="B20" s="13">
        <v>3602260</v>
      </c>
      <c r="C20" s="3" t="s">
        <v>205</v>
      </c>
      <c r="D20" s="3" t="s">
        <v>206</v>
      </c>
      <c r="E20" s="4">
        <v>1956</v>
      </c>
      <c r="F20" s="5" t="s">
        <v>27</v>
      </c>
      <c r="G20" s="65" t="s">
        <v>59</v>
      </c>
      <c r="H20" s="3"/>
      <c r="I20" s="7">
        <v>0</v>
      </c>
      <c r="J20" s="8"/>
      <c r="K20" s="3">
        <v>7</v>
      </c>
      <c r="L20" s="45">
        <v>13</v>
      </c>
    </row>
    <row r="21" spans="1:12" ht="29.15" customHeight="1" x14ac:dyDescent="0.35">
      <c r="A21" s="13" t="s">
        <v>663</v>
      </c>
      <c r="B21" s="17">
        <v>3602875</v>
      </c>
      <c r="C21" s="3" t="s">
        <v>145</v>
      </c>
      <c r="D21" s="3" t="s">
        <v>146</v>
      </c>
      <c r="E21" s="4">
        <v>1953</v>
      </c>
      <c r="F21" s="5" t="s">
        <v>35</v>
      </c>
      <c r="G21" s="65" t="s">
        <v>59</v>
      </c>
      <c r="H21" s="3"/>
      <c r="I21" s="7">
        <v>0</v>
      </c>
      <c r="J21" s="8"/>
      <c r="K21" s="3">
        <v>8</v>
      </c>
      <c r="L21" s="45">
        <v>11</v>
      </c>
    </row>
    <row r="22" spans="1:12" ht="29.15" customHeight="1" x14ac:dyDescent="0.35">
      <c r="A22" s="13" t="s">
        <v>660</v>
      </c>
      <c r="B22" s="17">
        <v>3602271</v>
      </c>
      <c r="C22" s="3" t="s">
        <v>192</v>
      </c>
      <c r="D22" s="3" t="s">
        <v>193</v>
      </c>
      <c r="E22" s="4">
        <v>1956</v>
      </c>
      <c r="F22" s="5" t="s">
        <v>27</v>
      </c>
      <c r="G22" s="65" t="s">
        <v>59</v>
      </c>
      <c r="H22" s="3"/>
      <c r="I22" s="7">
        <v>0</v>
      </c>
      <c r="J22" s="8"/>
      <c r="K22" s="3">
        <v>9</v>
      </c>
      <c r="L22" s="45">
        <v>9</v>
      </c>
    </row>
    <row r="23" spans="1:12" ht="29.15" customHeight="1" x14ac:dyDescent="0.35">
      <c r="A23" s="13" t="s">
        <v>680</v>
      </c>
      <c r="B23" s="17">
        <v>3603764</v>
      </c>
      <c r="C23" s="3" t="s">
        <v>602</v>
      </c>
      <c r="D23" s="3" t="s">
        <v>260</v>
      </c>
      <c r="E23" s="4">
        <v>1959</v>
      </c>
      <c r="F23" s="5" t="s">
        <v>501</v>
      </c>
      <c r="G23" s="65" t="s">
        <v>59</v>
      </c>
      <c r="H23" s="3"/>
      <c r="I23" s="7">
        <v>0</v>
      </c>
      <c r="J23" s="8"/>
      <c r="K23" s="3">
        <v>10</v>
      </c>
      <c r="L23" s="45">
        <v>7</v>
      </c>
    </row>
    <row r="24" spans="1:12" ht="29.15" customHeight="1" x14ac:dyDescent="0.35">
      <c r="A24" s="13" t="s">
        <v>677</v>
      </c>
      <c r="B24" s="13">
        <v>3603532</v>
      </c>
      <c r="C24" s="3" t="s">
        <v>419</v>
      </c>
      <c r="D24" s="3" t="s">
        <v>189</v>
      </c>
      <c r="E24" s="4">
        <v>1963</v>
      </c>
      <c r="F24" s="5" t="s">
        <v>71</v>
      </c>
      <c r="G24" s="65" t="s">
        <v>59</v>
      </c>
      <c r="H24" s="3"/>
      <c r="I24" s="7">
        <v>0</v>
      </c>
      <c r="J24" s="8"/>
      <c r="K24" s="3">
        <v>11</v>
      </c>
      <c r="L24" s="45">
        <v>5</v>
      </c>
    </row>
    <row r="25" spans="1:12" ht="29.15" customHeight="1" x14ac:dyDescent="0.35">
      <c r="A25" s="13" t="s">
        <v>676</v>
      </c>
      <c r="B25" s="17">
        <v>3603387</v>
      </c>
      <c r="C25" s="3" t="s">
        <v>392</v>
      </c>
      <c r="D25" s="3" t="s">
        <v>200</v>
      </c>
      <c r="E25" s="4">
        <v>1954</v>
      </c>
      <c r="F25" s="5" t="s">
        <v>69</v>
      </c>
      <c r="G25" s="65" t="s">
        <v>59</v>
      </c>
      <c r="H25" s="3"/>
      <c r="I25" s="7">
        <v>0</v>
      </c>
      <c r="J25" s="8"/>
      <c r="K25" s="3">
        <v>12</v>
      </c>
      <c r="L25" s="45">
        <v>5</v>
      </c>
    </row>
    <row r="26" spans="1:12" ht="29.15" customHeight="1" x14ac:dyDescent="0.35">
      <c r="A26" s="13" t="s">
        <v>662</v>
      </c>
      <c r="B26" s="17">
        <v>3603995</v>
      </c>
      <c r="C26" s="3" t="s">
        <v>607</v>
      </c>
      <c r="D26" s="3" t="s">
        <v>252</v>
      </c>
      <c r="E26" s="4">
        <v>1950</v>
      </c>
      <c r="F26" s="5" t="s">
        <v>33</v>
      </c>
      <c r="G26" s="65" t="s">
        <v>59</v>
      </c>
      <c r="H26" s="3"/>
      <c r="I26" s="7">
        <v>0</v>
      </c>
      <c r="J26" s="8"/>
      <c r="K26" s="3">
        <v>13</v>
      </c>
      <c r="L26" s="45">
        <v>5</v>
      </c>
    </row>
    <row r="27" spans="1:12" ht="29.15" customHeight="1" x14ac:dyDescent="0.35">
      <c r="A27" s="13" t="s">
        <v>687</v>
      </c>
      <c r="B27" s="9">
        <v>3602632</v>
      </c>
      <c r="C27" s="3" t="s">
        <v>240</v>
      </c>
      <c r="D27" s="3" t="s">
        <v>241</v>
      </c>
      <c r="E27" s="4">
        <v>1959</v>
      </c>
      <c r="F27" s="5" t="s">
        <v>137</v>
      </c>
      <c r="G27" s="65" t="s">
        <v>59</v>
      </c>
      <c r="H27" s="3"/>
      <c r="I27" s="7">
        <v>0</v>
      </c>
      <c r="J27" s="8"/>
      <c r="K27" s="3">
        <v>14</v>
      </c>
      <c r="L27" s="45">
        <v>5</v>
      </c>
    </row>
    <row r="28" spans="1:12" ht="29.15" customHeight="1" x14ac:dyDescent="0.35">
      <c r="A28" s="13" t="s">
        <v>660</v>
      </c>
      <c r="B28" s="10">
        <v>3602264</v>
      </c>
      <c r="C28" s="3" t="s">
        <v>388</v>
      </c>
      <c r="D28" s="3" t="s">
        <v>389</v>
      </c>
      <c r="E28" s="4">
        <v>1960</v>
      </c>
      <c r="F28" s="5" t="s">
        <v>27</v>
      </c>
      <c r="G28" s="65" t="s">
        <v>59</v>
      </c>
      <c r="H28" s="3"/>
      <c r="I28" s="7">
        <v>0</v>
      </c>
      <c r="J28" s="8"/>
      <c r="K28" s="3">
        <v>15</v>
      </c>
      <c r="L28" s="45">
        <v>5</v>
      </c>
    </row>
    <row r="29" spans="1:12" ht="29.15" customHeight="1" x14ac:dyDescent="0.35">
      <c r="A29" s="13" t="s">
        <v>738</v>
      </c>
      <c r="B29" s="10">
        <v>3720327</v>
      </c>
      <c r="C29" s="3" t="s">
        <v>686</v>
      </c>
      <c r="D29" s="3" t="s">
        <v>171</v>
      </c>
      <c r="E29" s="4">
        <v>1949</v>
      </c>
      <c r="F29" s="5" t="s">
        <v>744</v>
      </c>
      <c r="G29" s="65" t="s">
        <v>59</v>
      </c>
      <c r="H29" s="3"/>
      <c r="I29" s="7"/>
      <c r="J29" s="8"/>
      <c r="K29" s="3">
        <v>16</v>
      </c>
      <c r="L29" s="45"/>
    </row>
    <row r="30" spans="1:12" ht="29.15" customHeight="1" x14ac:dyDescent="0.35">
      <c r="A30" s="13" t="s">
        <v>660</v>
      </c>
      <c r="B30" s="3">
        <v>3602285</v>
      </c>
      <c r="C30" s="3" t="s">
        <v>289</v>
      </c>
      <c r="D30" s="3" t="s">
        <v>146</v>
      </c>
      <c r="E30" s="4">
        <v>1955</v>
      </c>
      <c r="F30" s="5" t="s">
        <v>27</v>
      </c>
      <c r="G30" s="65" t="s">
        <v>59</v>
      </c>
      <c r="H30" s="3"/>
      <c r="I30" s="7">
        <v>0</v>
      </c>
      <c r="J30" s="8"/>
      <c r="K30" s="3">
        <v>17</v>
      </c>
      <c r="L30" s="45">
        <v>5</v>
      </c>
    </row>
    <row r="31" spans="1:12" s="49" customFormat="1" ht="29.15" customHeight="1" x14ac:dyDescent="0.35">
      <c r="A31" s="13"/>
      <c r="B31" s="17"/>
      <c r="C31" s="3"/>
      <c r="D31" s="3"/>
      <c r="E31" s="4"/>
      <c r="F31" s="5"/>
      <c r="G31" s="65"/>
      <c r="H31" s="3"/>
      <c r="I31" s="7"/>
      <c r="J31" s="8"/>
      <c r="K31" s="3"/>
      <c r="L31" s="45"/>
    </row>
    <row r="32" spans="1:12" s="49" customFormat="1" ht="29.15" customHeight="1" x14ac:dyDescent="0.35">
      <c r="A32" s="13"/>
      <c r="B32" s="17"/>
      <c r="C32" s="3"/>
      <c r="D32" s="3"/>
      <c r="E32" s="4"/>
      <c r="F32" s="5"/>
      <c r="G32" s="65"/>
      <c r="H32" s="3"/>
      <c r="I32" s="7"/>
      <c r="J32" s="8"/>
      <c r="K32" s="3"/>
      <c r="L32" s="45"/>
    </row>
    <row r="33" spans="1:12" s="49" customFormat="1" ht="29.15" customHeight="1" x14ac:dyDescent="0.35">
      <c r="A33" s="13"/>
      <c r="B33" s="17"/>
      <c r="C33" s="3"/>
      <c r="D33" s="3"/>
      <c r="E33" s="4"/>
      <c r="F33" s="5"/>
      <c r="G33" s="65"/>
      <c r="H33" s="3"/>
      <c r="I33" s="7"/>
      <c r="J33" s="8"/>
      <c r="K33" s="3"/>
      <c r="L33" s="45"/>
    </row>
    <row r="34" spans="1:12" s="49" customFormat="1" ht="29.15" customHeight="1" x14ac:dyDescent="0.35">
      <c r="A34" s="13"/>
      <c r="B34" s="17"/>
      <c r="C34" s="3"/>
      <c r="D34" s="3"/>
      <c r="E34" s="4"/>
      <c r="F34" s="5"/>
      <c r="G34" s="65"/>
      <c r="H34" s="3"/>
      <c r="I34" s="7"/>
      <c r="J34" s="8"/>
      <c r="K34" s="3"/>
      <c r="L34" s="45"/>
    </row>
    <row r="35" spans="1:12" s="49" customFormat="1" ht="29.15" customHeight="1" x14ac:dyDescent="0.35">
      <c r="A35" s="13"/>
      <c r="B35" s="13"/>
      <c r="C35" s="3"/>
      <c r="D35" s="3"/>
      <c r="E35" s="4"/>
      <c r="F35" s="5"/>
      <c r="G35" s="65"/>
      <c r="H35" s="3"/>
      <c r="I35" s="7"/>
      <c r="J35" s="8"/>
      <c r="K35" s="3"/>
      <c r="L35" s="45"/>
    </row>
    <row r="36" spans="1:12" s="49" customFormat="1" ht="29.15" customHeight="1" x14ac:dyDescent="0.35">
      <c r="A36" s="13"/>
      <c r="B36" s="13"/>
      <c r="C36" s="3"/>
      <c r="D36" s="3"/>
      <c r="E36" s="4"/>
      <c r="F36" s="5"/>
      <c r="G36" s="65"/>
      <c r="H36" s="3"/>
      <c r="I36" s="7"/>
      <c r="J36" s="8"/>
      <c r="K36" s="3"/>
      <c r="L36" s="45"/>
    </row>
    <row r="37" spans="1:12" s="49" customFormat="1" ht="29.15" customHeight="1" x14ac:dyDescent="0.35">
      <c r="A37" s="13"/>
      <c r="B37" s="13"/>
      <c r="C37" s="3"/>
      <c r="D37" s="3"/>
      <c r="E37" s="4"/>
      <c r="F37" s="5"/>
      <c r="G37" s="65"/>
      <c r="H37" s="3"/>
      <c r="I37" s="7"/>
      <c r="J37" s="8"/>
      <c r="K37" s="3"/>
      <c r="L37" s="45"/>
    </row>
    <row r="38" spans="1:12" s="49" customFormat="1" ht="29.15" customHeight="1" x14ac:dyDescent="0.35">
      <c r="A38" s="13"/>
      <c r="B38" s="13"/>
      <c r="C38" s="3"/>
      <c r="D38" s="3"/>
      <c r="E38" s="4"/>
      <c r="F38" s="5"/>
      <c r="G38" s="65"/>
      <c r="H38" s="3"/>
      <c r="I38" s="7"/>
      <c r="J38" s="8"/>
      <c r="K38" s="3"/>
      <c r="L38" s="45"/>
    </row>
    <row r="39" spans="1:12" s="49" customFormat="1" ht="29.15" customHeight="1" x14ac:dyDescent="0.35">
      <c r="A39" s="13"/>
      <c r="B39" s="13"/>
      <c r="C39" s="3"/>
      <c r="D39" s="3"/>
      <c r="E39" s="4"/>
      <c r="F39" s="5"/>
      <c r="G39" s="65"/>
      <c r="H39" s="3"/>
      <c r="I39" s="7"/>
      <c r="J39" s="8"/>
      <c r="K39" s="3"/>
      <c r="L39" s="45"/>
    </row>
    <row r="40" spans="1:12" s="49" customFormat="1" ht="29.15" customHeight="1" x14ac:dyDescent="0.35">
      <c r="A40" s="13"/>
      <c r="B40" s="13"/>
      <c r="C40" s="3"/>
      <c r="D40" s="3"/>
      <c r="E40" s="4"/>
      <c r="F40" s="5"/>
      <c r="G40" s="65"/>
      <c r="H40" s="3"/>
      <c r="I40" s="7"/>
      <c r="J40" s="8"/>
      <c r="K40" s="3"/>
      <c r="L40" s="45"/>
    </row>
    <row r="41" spans="1:12" s="49" customFormat="1" ht="29.15" customHeight="1" x14ac:dyDescent="0.35">
      <c r="A41" s="13"/>
      <c r="B41" s="13"/>
      <c r="C41" s="3"/>
      <c r="D41" s="3"/>
      <c r="E41" s="4"/>
      <c r="F41" s="5"/>
      <c r="G41" s="65"/>
      <c r="H41" s="3"/>
      <c r="I41" s="7"/>
      <c r="J41" s="8"/>
      <c r="K41" s="3"/>
      <c r="L41" s="45"/>
    </row>
    <row r="42" spans="1:12" s="49" customFormat="1" ht="29.15" customHeight="1" x14ac:dyDescent="0.35">
      <c r="A42" s="13"/>
      <c r="B42" s="13"/>
      <c r="C42" s="3"/>
      <c r="D42" s="3"/>
      <c r="E42" s="4"/>
      <c r="F42" s="5"/>
      <c r="G42" s="65"/>
      <c r="H42" s="3"/>
      <c r="I42" s="7"/>
      <c r="J42" s="8"/>
      <c r="K42" s="3"/>
      <c r="L42" s="45"/>
    </row>
    <row r="43" spans="1:12" s="49" customFormat="1" ht="29.15" customHeight="1" x14ac:dyDescent="0.35">
      <c r="A43" s="13"/>
      <c r="B43" s="13"/>
      <c r="C43" s="3"/>
      <c r="D43" s="3"/>
      <c r="E43" s="4"/>
      <c r="F43" s="5"/>
      <c r="G43" s="6"/>
      <c r="H43" s="3"/>
      <c r="I43" s="7"/>
      <c r="J43" s="8"/>
      <c r="K43" s="3"/>
      <c r="L43" s="13"/>
    </row>
    <row r="44" spans="1:12" s="49" customFormat="1" ht="29.15" customHeight="1" x14ac:dyDescent="0.35">
      <c r="A44" s="13"/>
      <c r="B44" s="13"/>
      <c r="C44" s="3"/>
      <c r="D44" s="3"/>
      <c r="E44" s="4"/>
      <c r="F44" s="5"/>
      <c r="G44" s="6"/>
      <c r="H44" s="3"/>
      <c r="I44" s="7"/>
      <c r="J44" s="8"/>
      <c r="K44" s="3"/>
      <c r="L44" s="13"/>
    </row>
    <row r="45" spans="1:12" s="49" customFormat="1" ht="29.15" customHeight="1" x14ac:dyDescent="0.35">
      <c r="A45" s="13"/>
      <c r="B45" s="13"/>
      <c r="C45" s="3"/>
      <c r="D45" s="3"/>
      <c r="E45" s="4"/>
      <c r="F45" s="5"/>
      <c r="G45" s="6"/>
      <c r="H45" s="3"/>
      <c r="I45" s="7"/>
      <c r="J45" s="8"/>
      <c r="K45" s="3"/>
      <c r="L45" s="13"/>
    </row>
    <row r="46" spans="1:12" s="49" customFormat="1" ht="29.15" customHeight="1" x14ac:dyDescent="0.35">
      <c r="A46" s="13"/>
      <c r="B46" s="3"/>
      <c r="C46" s="3"/>
      <c r="D46" s="3"/>
      <c r="E46" s="4"/>
      <c r="F46" s="5"/>
      <c r="G46" s="6"/>
      <c r="H46" s="3"/>
      <c r="I46" s="7"/>
      <c r="J46" s="8"/>
      <c r="K46" s="3"/>
      <c r="L46" s="13"/>
    </row>
    <row r="47" spans="1:12" s="49" customFormat="1" ht="29.15" customHeight="1" x14ac:dyDescent="0.35">
      <c r="A47" s="13"/>
      <c r="B47" s="3"/>
      <c r="C47" s="3"/>
      <c r="D47" s="3"/>
      <c r="E47" s="4"/>
      <c r="F47" s="5"/>
      <c r="G47" s="6"/>
      <c r="H47" s="3"/>
      <c r="I47" s="7"/>
      <c r="J47" s="8"/>
      <c r="K47" s="3"/>
      <c r="L47" s="13"/>
    </row>
    <row r="48" spans="1:12" s="49" customFormat="1" ht="29.15" customHeight="1" x14ac:dyDescent="0.35">
      <c r="A48" s="13"/>
      <c r="B48" s="3"/>
      <c r="C48" s="3"/>
      <c r="D48" s="3"/>
      <c r="E48" s="4"/>
      <c r="F48" s="5"/>
      <c r="G48" s="6"/>
      <c r="H48" s="3"/>
      <c r="I48" s="7"/>
      <c r="J48" s="8"/>
      <c r="K48" s="3"/>
      <c r="L48" s="13"/>
    </row>
    <row r="49" spans="1:12" s="49" customFormat="1" ht="29.15" customHeight="1" x14ac:dyDescent="0.35">
      <c r="A49" s="13"/>
      <c r="B49" s="3"/>
      <c r="C49" s="3"/>
      <c r="D49" s="3"/>
      <c r="E49" s="4"/>
      <c r="F49" s="5"/>
      <c r="G49" s="6"/>
      <c r="H49" s="3"/>
      <c r="I49" s="7"/>
      <c r="J49" s="8"/>
      <c r="K49" s="3"/>
      <c r="L49" s="13"/>
    </row>
    <row r="50" spans="1:12" s="49" customFormat="1" ht="29.15" customHeight="1" x14ac:dyDescent="0.35">
      <c r="A50" s="13"/>
      <c r="B50" s="3"/>
      <c r="C50" s="3"/>
      <c r="D50" s="3"/>
      <c r="E50" s="4"/>
      <c r="F50" s="5"/>
      <c r="G50" s="6"/>
      <c r="H50" s="3"/>
      <c r="I50" s="7"/>
      <c r="J50" s="8"/>
      <c r="K50" s="3"/>
      <c r="L50" s="13"/>
    </row>
    <row r="51" spans="1:12" s="49" customFormat="1" ht="29.15" customHeight="1" x14ac:dyDescent="0.35">
      <c r="A51" s="13"/>
      <c r="B51" s="3"/>
      <c r="C51" s="3"/>
      <c r="D51" s="3"/>
      <c r="E51" s="4"/>
      <c r="F51" s="5"/>
      <c r="G51" s="6"/>
      <c r="H51" s="3"/>
      <c r="I51" s="7"/>
      <c r="J51" s="8"/>
      <c r="K51" s="3"/>
      <c r="L51" s="13"/>
    </row>
    <row r="52" spans="1:12" s="49" customFormat="1" ht="29.15" customHeight="1" x14ac:dyDescent="0.3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</row>
    <row r="53" spans="1:12" s="49" customFormat="1" ht="29.15" customHeight="1" x14ac:dyDescent="0.3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1:12" s="49" customFormat="1" ht="29.15" customHeight="1" x14ac:dyDescent="0.3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</row>
    <row r="55" spans="1:12" s="49" customFormat="1" ht="29.15" customHeight="1" x14ac:dyDescent="0.3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</row>
    <row r="56" spans="1:12" s="49" customFormat="1" ht="29.15" customHeight="1" x14ac:dyDescent="0.3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  <row r="57" spans="1:12" s="49" customFormat="1" ht="29.15" customHeight="1" x14ac:dyDescent="0.3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</row>
    <row r="58" spans="1:12" s="49" customFormat="1" ht="29.15" customHeight="1" x14ac:dyDescent="0.3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</row>
    <row r="59" spans="1:12" s="49" customFormat="1" ht="29.15" customHeight="1" x14ac:dyDescent="0.3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</row>
    <row r="60" spans="1:12" s="49" customFormat="1" ht="29.15" customHeight="1" x14ac:dyDescent="0.3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</row>
    <row r="61" spans="1:12" s="49" customFormat="1" ht="29.15" customHeight="1" x14ac:dyDescent="0.3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</row>
    <row r="62" spans="1:12" s="49" customFormat="1" ht="29.15" customHeight="1" x14ac:dyDescent="0.3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</row>
    <row r="63" spans="1:12" s="49" customFormat="1" ht="29.15" customHeight="1" x14ac:dyDescent="0.3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</row>
    <row r="64" spans="1:12" s="49" customFormat="1" ht="29.15" customHeight="1" x14ac:dyDescent="0.3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</row>
    <row r="65" spans="1:12" s="49" customFormat="1" ht="29.15" customHeight="1" x14ac:dyDescent="0.3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</row>
    <row r="66" spans="1:12" s="49" customFormat="1" ht="29.15" customHeight="1" x14ac:dyDescent="0.3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</row>
    <row r="67" spans="1:12" s="49" customFormat="1" ht="29.15" customHeight="1" x14ac:dyDescent="0.3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</row>
    <row r="68" spans="1:12" s="49" customFormat="1" ht="29.15" customHeight="1" x14ac:dyDescent="0.3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</row>
    <row r="69" spans="1:12" s="49" customFormat="1" ht="29.15" customHeight="1" x14ac:dyDescent="0.3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</row>
    <row r="70" spans="1:12" s="49" customFormat="1" ht="29.15" customHeight="1" x14ac:dyDescent="0.3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</row>
    <row r="71" spans="1:12" s="49" customFormat="1" ht="29.15" customHeight="1" x14ac:dyDescent="0.3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</row>
    <row r="72" spans="1:12" s="49" customFormat="1" ht="25" customHeight="1" x14ac:dyDescent="0.3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</row>
    <row r="73" spans="1:12" s="49" customFormat="1" ht="29.15" customHeight="1" x14ac:dyDescent="0.3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</row>
    <row r="74" spans="1:12" s="49" customFormat="1" ht="29.15" customHeight="1" x14ac:dyDescent="0.3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</row>
    <row r="75" spans="1:12" s="49" customFormat="1" ht="29.15" customHeight="1" x14ac:dyDescent="0.3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</row>
    <row r="76" spans="1:12" s="49" customFormat="1" ht="29.15" customHeight="1" x14ac:dyDescent="0.3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</row>
    <row r="77" spans="1:12" s="49" customFormat="1" ht="29.15" customHeight="1" x14ac:dyDescent="0.3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</row>
    <row r="78" spans="1:12" s="49" customFormat="1" ht="29.15" customHeight="1" x14ac:dyDescent="0.3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</row>
    <row r="79" spans="1:12" s="49" customFormat="1" ht="29.15" customHeight="1" x14ac:dyDescent="0.3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</row>
    <row r="80" spans="1:12" s="49" customFormat="1" ht="29.15" customHeight="1" x14ac:dyDescent="0.3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</row>
    <row r="81" spans="1:12" s="49" customFormat="1" ht="29.15" customHeight="1" x14ac:dyDescent="0.3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</row>
    <row r="82" spans="1:12" s="49" customFormat="1" ht="29.15" customHeight="1" x14ac:dyDescent="0.3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</row>
    <row r="83" spans="1:12" s="49" customFormat="1" ht="29.15" customHeight="1" x14ac:dyDescent="0.3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</row>
    <row r="84" spans="1:12" s="49" customFormat="1" ht="29.15" customHeight="1" x14ac:dyDescent="0.3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1:12" s="49" customFormat="1" ht="29.15" customHeight="1" x14ac:dyDescent="0.3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</row>
    <row r="86" spans="1:12" s="49" customFormat="1" ht="29.15" customHeight="1" x14ac:dyDescent="0.3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</row>
    <row r="87" spans="1:12" s="49" customFormat="1" ht="29.15" customHeight="1" x14ac:dyDescent="0.3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</row>
    <row r="88" spans="1:12" s="49" customFormat="1" ht="29.15" customHeight="1" x14ac:dyDescent="0.3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</row>
    <row r="89" spans="1:12" s="49" customFormat="1" ht="29.15" customHeight="1" x14ac:dyDescent="0.3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</row>
    <row r="90" spans="1:12" s="49" customFormat="1" ht="29.15" customHeight="1" x14ac:dyDescent="0.3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1:12" s="49" customFormat="1" ht="29.15" customHeight="1" x14ac:dyDescent="0.3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</row>
    <row r="92" spans="1:12" s="49" customFormat="1" ht="29.15" customHeight="1" x14ac:dyDescent="0.3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2" s="49" customFormat="1" ht="29.15" customHeight="1" x14ac:dyDescent="0.3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spans="1:12" s="49" customFormat="1" ht="29.15" customHeight="1" x14ac:dyDescent="0.3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</row>
    <row r="95" spans="1:12" s="49" customFormat="1" ht="29.15" customHeight="1" x14ac:dyDescent="0.3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</row>
    <row r="96" spans="1:12" s="49" customFormat="1" ht="29.15" customHeight="1" x14ac:dyDescent="0.3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</row>
    <row r="97" spans="1:12" s="49" customFormat="1" ht="29.15" customHeight="1" x14ac:dyDescent="0.3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</row>
    <row r="98" spans="1:12" s="49" customFormat="1" ht="29.15" customHeight="1" x14ac:dyDescent="0.3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</row>
    <row r="99" spans="1:12" s="49" customFormat="1" ht="29.15" customHeight="1" x14ac:dyDescent="0.3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</row>
    <row r="100" spans="1:12" s="49" customFormat="1" ht="29.15" customHeight="1" x14ac:dyDescent="0.3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</row>
    <row r="101" spans="1:12" s="49" customFormat="1" ht="29.15" customHeight="1" x14ac:dyDescent="0.3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</row>
    <row r="102" spans="1:12" s="49" customFormat="1" x14ac:dyDescent="0.3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59"/>
    </row>
  </sheetData>
  <sortState ref="A8:L40">
    <sortCondition ref="G8:G40"/>
    <sortCondition ref="H8:H40"/>
  </sortState>
  <mergeCells count="31">
    <mergeCell ref="J6:J7"/>
    <mergeCell ref="K6:K7"/>
    <mergeCell ref="L1:L5"/>
    <mergeCell ref="L6:L7"/>
    <mergeCell ref="J3:K3"/>
    <mergeCell ref="J4:K5"/>
    <mergeCell ref="F4:F5"/>
    <mergeCell ref="G4:H5"/>
    <mergeCell ref="H6:H7"/>
    <mergeCell ref="I6:I7"/>
    <mergeCell ref="A6:A7"/>
    <mergeCell ref="B6:B7"/>
    <mergeCell ref="C6:D7"/>
    <mergeCell ref="E6:E7"/>
    <mergeCell ref="F6:F7"/>
    <mergeCell ref="A8:L8"/>
    <mergeCell ref="A13:L13"/>
    <mergeCell ref="B1:C2"/>
    <mergeCell ref="D1:F1"/>
    <mergeCell ref="G1:I1"/>
    <mergeCell ref="J1:K1"/>
    <mergeCell ref="D2:F2"/>
    <mergeCell ref="G2:I2"/>
    <mergeCell ref="J2:K2"/>
    <mergeCell ref="G6:G7"/>
    <mergeCell ref="B3:C3"/>
    <mergeCell ref="E3:E5"/>
    <mergeCell ref="G3:H3"/>
    <mergeCell ref="I3:I5"/>
    <mergeCell ref="B4:C5"/>
    <mergeCell ref="D4:D5"/>
  </mergeCells>
  <conditionalFormatting sqref="B30:B102 B9:B12 B14:B28">
    <cfRule type="duplicateValues" dxfId="9" priority="4"/>
  </conditionalFormatting>
  <conditionalFormatting sqref="B30:B42 B9:B12 B14:B28">
    <cfRule type="duplicateValues" dxfId="8" priority="3"/>
  </conditionalFormatting>
  <conditionalFormatting sqref="B29">
    <cfRule type="duplicateValues" dxfId="7" priority="2"/>
  </conditionalFormatting>
  <conditionalFormatting sqref="B29">
    <cfRule type="duplicateValues" dxfId="6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100"/>
  <sheetViews>
    <sheetView zoomScale="84" zoomScaleNormal="84" workbookViewId="0">
      <pane ySplit="7" topLeftCell="A8" activePane="bottomLeft" state="frozen"/>
      <selection pane="bottomLeft" activeCell="D16" sqref="D16"/>
    </sheetView>
  </sheetViews>
  <sheetFormatPr defaultRowHeight="14.5" x14ac:dyDescent="0.35"/>
  <cols>
    <col min="1" max="1" width="10.81640625" style="11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25.7265625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75"/>
      <c r="C1" s="76"/>
      <c r="D1" s="79" t="s">
        <v>5</v>
      </c>
      <c r="E1" s="80"/>
      <c r="F1" s="80"/>
      <c r="G1" s="81" t="s">
        <v>0</v>
      </c>
      <c r="H1" s="80"/>
      <c r="I1" s="80"/>
      <c r="J1" s="82" t="s">
        <v>637</v>
      </c>
      <c r="K1" s="80"/>
      <c r="L1" s="83">
        <f>COUNTA(B8:B100)</f>
        <v>18</v>
      </c>
    </row>
    <row r="2" spans="1:12" ht="30" customHeight="1" x14ac:dyDescent="0.35">
      <c r="B2" s="77"/>
      <c r="C2" s="78"/>
      <c r="D2" s="86" t="s">
        <v>702</v>
      </c>
      <c r="E2" s="87"/>
      <c r="F2" s="88"/>
      <c r="G2" s="89" t="s">
        <v>703</v>
      </c>
      <c r="H2" s="90"/>
      <c r="I2" s="90"/>
      <c r="J2" s="91" t="s">
        <v>704</v>
      </c>
      <c r="K2" s="91"/>
      <c r="L2" s="84"/>
    </row>
    <row r="3" spans="1:12" ht="19.5" customHeight="1" x14ac:dyDescent="0.35">
      <c r="B3" s="92" t="s">
        <v>6</v>
      </c>
      <c r="C3" s="93"/>
      <c r="D3" s="23" t="s">
        <v>4</v>
      </c>
      <c r="E3" s="94"/>
      <c r="F3" s="2" t="s">
        <v>2</v>
      </c>
      <c r="G3" s="97" t="s">
        <v>3</v>
      </c>
      <c r="H3" s="98"/>
      <c r="I3" s="99"/>
      <c r="J3" s="82" t="s">
        <v>1</v>
      </c>
      <c r="K3" s="80"/>
      <c r="L3" s="84"/>
    </row>
    <row r="4" spans="1:12" ht="15" customHeight="1" x14ac:dyDescent="0.35">
      <c r="B4" s="102" t="s">
        <v>645</v>
      </c>
      <c r="C4" s="103"/>
      <c r="D4" s="106"/>
      <c r="E4" s="95"/>
      <c r="F4" s="108" t="s">
        <v>471</v>
      </c>
      <c r="G4" s="110" t="s">
        <v>471</v>
      </c>
      <c r="H4" s="111"/>
      <c r="I4" s="100"/>
      <c r="J4" s="114">
        <v>43142</v>
      </c>
      <c r="K4" s="114"/>
      <c r="L4" s="84"/>
    </row>
    <row r="5" spans="1:12" ht="17.25" customHeight="1" x14ac:dyDescent="0.35">
      <c r="B5" s="104"/>
      <c r="C5" s="105"/>
      <c r="D5" s="107"/>
      <c r="E5" s="96"/>
      <c r="F5" s="109"/>
      <c r="G5" s="112"/>
      <c r="H5" s="113"/>
      <c r="I5" s="101"/>
      <c r="J5" s="114"/>
      <c r="K5" s="114"/>
      <c r="L5" s="85"/>
    </row>
    <row r="6" spans="1:12" ht="21.75" customHeight="1" x14ac:dyDescent="0.35">
      <c r="A6" s="115" t="s">
        <v>446</v>
      </c>
      <c r="B6" s="121" t="s">
        <v>7</v>
      </c>
      <c r="C6" s="115" t="s">
        <v>13</v>
      </c>
      <c r="D6" s="115"/>
      <c r="E6" s="115" t="s">
        <v>8</v>
      </c>
      <c r="F6" s="115" t="s">
        <v>14</v>
      </c>
      <c r="G6" s="116" t="s">
        <v>6</v>
      </c>
      <c r="H6" s="116"/>
      <c r="I6" s="118" t="s">
        <v>9</v>
      </c>
      <c r="J6" s="115" t="s">
        <v>10</v>
      </c>
      <c r="K6" s="115" t="s">
        <v>11</v>
      </c>
      <c r="L6" s="115" t="s">
        <v>455</v>
      </c>
    </row>
    <row r="7" spans="1:12" ht="18" customHeight="1" x14ac:dyDescent="0.35">
      <c r="A7" s="115"/>
      <c r="B7" s="121"/>
      <c r="C7" s="115"/>
      <c r="D7" s="115"/>
      <c r="E7" s="115"/>
      <c r="F7" s="115"/>
      <c r="G7" s="116"/>
      <c r="H7" s="117"/>
      <c r="I7" s="119"/>
      <c r="J7" s="120"/>
      <c r="K7" s="115"/>
      <c r="L7" s="115"/>
    </row>
    <row r="8" spans="1:12" ht="29.15" customHeight="1" x14ac:dyDescent="0.35">
      <c r="A8" s="13" t="s">
        <v>662</v>
      </c>
      <c r="B8" s="17">
        <v>3604513</v>
      </c>
      <c r="C8" s="3" t="s">
        <v>629</v>
      </c>
      <c r="D8" s="3" t="s">
        <v>741</v>
      </c>
      <c r="E8" s="4">
        <v>1976</v>
      </c>
      <c r="F8" s="5" t="s">
        <v>79</v>
      </c>
      <c r="G8" s="6" t="s">
        <v>19</v>
      </c>
      <c r="H8" s="3"/>
      <c r="I8" s="7">
        <v>0</v>
      </c>
      <c r="J8" s="8"/>
      <c r="K8" s="3">
        <v>1</v>
      </c>
      <c r="L8" s="66">
        <v>20</v>
      </c>
    </row>
    <row r="9" spans="1:12" ht="29.15" customHeight="1" x14ac:dyDescent="0.35">
      <c r="A9" s="13" t="s">
        <v>662</v>
      </c>
      <c r="B9" s="17">
        <v>3604020</v>
      </c>
      <c r="C9" s="3" t="s">
        <v>534</v>
      </c>
      <c r="D9" s="3" t="s">
        <v>78</v>
      </c>
      <c r="E9" s="4">
        <v>2000</v>
      </c>
      <c r="F9" s="5" t="s">
        <v>33</v>
      </c>
      <c r="G9" s="6" t="s">
        <v>20</v>
      </c>
      <c r="H9" s="3"/>
      <c r="I9" s="7">
        <v>0</v>
      </c>
      <c r="J9" s="8"/>
      <c r="K9" s="3">
        <v>2</v>
      </c>
      <c r="L9" s="66">
        <v>17</v>
      </c>
    </row>
    <row r="10" spans="1:12" ht="29.15" customHeight="1" x14ac:dyDescent="0.35">
      <c r="A10" s="13" t="s">
        <v>669</v>
      </c>
      <c r="B10" s="17">
        <v>3603037</v>
      </c>
      <c r="C10" s="3" t="s">
        <v>140</v>
      </c>
      <c r="D10" s="3" t="s">
        <v>141</v>
      </c>
      <c r="E10" s="4">
        <v>1999</v>
      </c>
      <c r="F10" s="5" t="s">
        <v>49</v>
      </c>
      <c r="G10" s="6" t="s">
        <v>20</v>
      </c>
      <c r="H10" s="3"/>
      <c r="I10" s="7">
        <v>0</v>
      </c>
      <c r="J10" s="8"/>
      <c r="K10" s="3">
        <v>3</v>
      </c>
      <c r="L10" s="66">
        <v>14</v>
      </c>
    </row>
    <row r="11" spans="1:12" ht="29.15" customHeight="1" x14ac:dyDescent="0.35">
      <c r="A11" s="13" t="s">
        <v>662</v>
      </c>
      <c r="B11" s="17">
        <v>3603957</v>
      </c>
      <c r="C11" s="3" t="s">
        <v>506</v>
      </c>
      <c r="D11" s="3" t="s">
        <v>37</v>
      </c>
      <c r="E11" s="4">
        <v>2000</v>
      </c>
      <c r="F11" s="5" t="s">
        <v>33</v>
      </c>
      <c r="G11" s="6" t="s">
        <v>20</v>
      </c>
      <c r="H11" s="3"/>
      <c r="I11" s="7">
        <v>0</v>
      </c>
      <c r="J11" s="8"/>
      <c r="K11" s="3">
        <v>4</v>
      </c>
      <c r="L11" s="66">
        <v>11</v>
      </c>
    </row>
    <row r="12" spans="1:12" ht="29.15" customHeight="1" x14ac:dyDescent="0.35">
      <c r="A12" s="13" t="s">
        <v>662</v>
      </c>
      <c r="B12" s="17">
        <v>3603935</v>
      </c>
      <c r="C12" s="3" t="s">
        <v>499</v>
      </c>
      <c r="D12" s="3" t="s">
        <v>545</v>
      </c>
      <c r="E12" s="4">
        <v>2001</v>
      </c>
      <c r="F12" s="5" t="s">
        <v>33</v>
      </c>
      <c r="G12" s="6" t="s">
        <v>19</v>
      </c>
      <c r="H12" s="3"/>
      <c r="I12" s="7">
        <v>0</v>
      </c>
      <c r="J12" s="8"/>
      <c r="K12" s="3">
        <v>5</v>
      </c>
      <c r="L12" s="66">
        <v>8</v>
      </c>
    </row>
    <row r="13" spans="1:12" ht="29.15" customHeight="1" x14ac:dyDescent="0.35">
      <c r="A13" s="13" t="s">
        <v>667</v>
      </c>
      <c r="B13" s="17">
        <v>3604214</v>
      </c>
      <c r="C13" s="3" t="s">
        <v>217</v>
      </c>
      <c r="D13" s="3" t="s">
        <v>129</v>
      </c>
      <c r="E13" s="4">
        <v>2000</v>
      </c>
      <c r="F13" s="5" t="s">
        <v>495</v>
      </c>
      <c r="G13" s="6" t="s">
        <v>20</v>
      </c>
      <c r="H13" s="3"/>
      <c r="I13" s="7">
        <v>0</v>
      </c>
      <c r="J13" s="8"/>
      <c r="K13" s="3">
        <v>6</v>
      </c>
      <c r="L13" s="66">
        <v>5</v>
      </c>
    </row>
    <row r="14" spans="1:12" ht="29.15" customHeight="1" x14ac:dyDescent="0.35">
      <c r="A14" s="13" t="s">
        <v>662</v>
      </c>
      <c r="B14" s="21">
        <v>3603932</v>
      </c>
      <c r="C14" s="3" t="s">
        <v>556</v>
      </c>
      <c r="D14" s="3" t="s">
        <v>557</v>
      </c>
      <c r="E14" s="4">
        <v>1971</v>
      </c>
      <c r="F14" s="5" t="s">
        <v>33</v>
      </c>
      <c r="G14" s="6" t="s">
        <v>34</v>
      </c>
      <c r="H14" s="3"/>
      <c r="I14" s="7">
        <v>0</v>
      </c>
      <c r="J14" s="8"/>
      <c r="K14" s="3">
        <v>7</v>
      </c>
      <c r="L14" s="66">
        <v>5</v>
      </c>
    </row>
    <row r="15" spans="1:12" ht="29.15" customHeight="1" x14ac:dyDescent="0.35">
      <c r="A15" s="13" t="s">
        <v>664</v>
      </c>
      <c r="B15" s="17">
        <v>3602248</v>
      </c>
      <c r="C15" s="3" t="s">
        <v>290</v>
      </c>
      <c r="D15" s="3" t="s">
        <v>291</v>
      </c>
      <c r="E15" s="4">
        <v>1992</v>
      </c>
      <c r="F15" s="5" t="s">
        <v>24</v>
      </c>
      <c r="G15" s="6" t="s">
        <v>21</v>
      </c>
      <c r="H15" s="3"/>
      <c r="I15" s="7">
        <v>0</v>
      </c>
      <c r="J15" s="8"/>
      <c r="K15" s="3">
        <v>8</v>
      </c>
      <c r="L15" s="66">
        <v>5</v>
      </c>
    </row>
    <row r="16" spans="1:12" ht="29.15" customHeight="1" x14ac:dyDescent="0.35">
      <c r="A16" s="13" t="s">
        <v>662</v>
      </c>
      <c r="B16" s="17">
        <v>3604021</v>
      </c>
      <c r="C16" s="3" t="s">
        <v>251</v>
      </c>
      <c r="D16" s="3" t="s">
        <v>514</v>
      </c>
      <c r="E16" s="4">
        <v>1999</v>
      </c>
      <c r="F16" s="5" t="s">
        <v>33</v>
      </c>
      <c r="G16" s="6" t="s">
        <v>20</v>
      </c>
      <c r="H16" s="9"/>
      <c r="I16" s="7">
        <v>0</v>
      </c>
      <c r="J16" s="8"/>
      <c r="K16" s="3">
        <v>9</v>
      </c>
      <c r="L16" s="66">
        <v>5</v>
      </c>
    </row>
    <row r="17" spans="1:12" ht="29.15" customHeight="1" x14ac:dyDescent="0.35">
      <c r="A17" s="13" t="s">
        <v>673</v>
      </c>
      <c r="B17" s="19">
        <v>3604313</v>
      </c>
      <c r="C17" s="3" t="s">
        <v>685</v>
      </c>
      <c r="D17" s="3" t="s">
        <v>142</v>
      </c>
      <c r="E17" s="4">
        <v>2001</v>
      </c>
      <c r="F17" s="5" t="s">
        <v>79</v>
      </c>
      <c r="G17" s="6" t="s">
        <v>19</v>
      </c>
      <c r="H17" s="9"/>
      <c r="I17" s="7">
        <v>0</v>
      </c>
      <c r="J17" s="8"/>
      <c r="K17" s="3">
        <v>10</v>
      </c>
      <c r="L17" s="66">
        <v>5</v>
      </c>
    </row>
    <row r="18" spans="1:12" ht="29.15" customHeight="1" x14ac:dyDescent="0.35">
      <c r="A18" s="13" t="s">
        <v>680</v>
      </c>
      <c r="B18" s="17">
        <v>3603766</v>
      </c>
      <c r="C18" s="3" t="s">
        <v>546</v>
      </c>
      <c r="D18" s="3" t="s">
        <v>102</v>
      </c>
      <c r="E18" s="4">
        <v>2002</v>
      </c>
      <c r="F18" s="5" t="s">
        <v>501</v>
      </c>
      <c r="G18" s="6" t="s">
        <v>19</v>
      </c>
      <c r="H18" s="17"/>
      <c r="I18" s="7">
        <v>0</v>
      </c>
      <c r="J18" s="8"/>
      <c r="K18" s="3">
        <v>11</v>
      </c>
      <c r="L18" s="66">
        <v>5</v>
      </c>
    </row>
    <row r="19" spans="1:12" ht="29.15" customHeight="1" x14ac:dyDescent="0.35">
      <c r="A19" s="13" t="s">
        <v>680</v>
      </c>
      <c r="B19" s="17">
        <v>3603786</v>
      </c>
      <c r="C19" s="3" t="s">
        <v>605</v>
      </c>
      <c r="D19" s="3" t="s">
        <v>349</v>
      </c>
      <c r="E19" s="4">
        <v>1999</v>
      </c>
      <c r="F19" s="5" t="s">
        <v>501</v>
      </c>
      <c r="G19" s="6" t="s">
        <v>20</v>
      </c>
      <c r="H19" s="17"/>
      <c r="I19" s="7">
        <v>0</v>
      </c>
      <c r="J19" s="8"/>
      <c r="K19" s="3">
        <v>12</v>
      </c>
      <c r="L19" s="22">
        <v>5</v>
      </c>
    </row>
    <row r="20" spans="1:12" ht="29.15" customHeight="1" x14ac:dyDescent="0.35">
      <c r="A20" s="13" t="s">
        <v>663</v>
      </c>
      <c r="B20" s="21">
        <v>3603111</v>
      </c>
      <c r="C20" s="3" t="s">
        <v>444</v>
      </c>
      <c r="D20" s="3" t="s">
        <v>443</v>
      </c>
      <c r="E20" s="4">
        <v>1969</v>
      </c>
      <c r="F20" s="5" t="s">
        <v>24</v>
      </c>
      <c r="G20" s="6" t="s">
        <v>43</v>
      </c>
      <c r="H20" s="3"/>
      <c r="I20" s="7">
        <v>0</v>
      </c>
      <c r="J20" s="8"/>
      <c r="K20" s="3">
        <v>13</v>
      </c>
      <c r="L20" s="22">
        <v>5</v>
      </c>
    </row>
    <row r="21" spans="1:12" ht="29.15" customHeight="1" x14ac:dyDescent="0.35">
      <c r="A21" s="13" t="s">
        <v>680</v>
      </c>
      <c r="B21" s="17">
        <v>3603779</v>
      </c>
      <c r="C21" s="3" t="s">
        <v>524</v>
      </c>
      <c r="D21" s="3" t="s">
        <v>134</v>
      </c>
      <c r="E21" s="4">
        <v>2000</v>
      </c>
      <c r="F21" s="5" t="s">
        <v>501</v>
      </c>
      <c r="G21" s="6" t="s">
        <v>20</v>
      </c>
      <c r="H21" s="17"/>
      <c r="I21" s="7">
        <v>0</v>
      </c>
      <c r="J21" s="8"/>
      <c r="K21" s="3">
        <v>14</v>
      </c>
      <c r="L21" s="22">
        <v>5</v>
      </c>
    </row>
    <row r="22" spans="1:12" ht="29.15" customHeight="1" x14ac:dyDescent="0.35">
      <c r="A22" s="13" t="s">
        <v>662</v>
      </c>
      <c r="B22" s="17">
        <v>3603994</v>
      </c>
      <c r="C22" s="3" t="s">
        <v>606</v>
      </c>
      <c r="D22" s="3" t="s">
        <v>65</v>
      </c>
      <c r="E22" s="4">
        <v>1968</v>
      </c>
      <c r="F22" s="5" t="s">
        <v>33</v>
      </c>
      <c r="G22" s="6" t="s">
        <v>34</v>
      </c>
      <c r="H22" s="17"/>
      <c r="I22" s="7">
        <v>0</v>
      </c>
      <c r="J22" s="8"/>
      <c r="K22" s="3">
        <v>15</v>
      </c>
      <c r="L22" s="22">
        <v>5</v>
      </c>
    </row>
    <row r="23" spans="1:12" ht="29.15" customHeight="1" x14ac:dyDescent="0.35">
      <c r="A23" s="13" t="s">
        <v>662</v>
      </c>
      <c r="B23" s="19">
        <v>3603985</v>
      </c>
      <c r="C23" s="3" t="s">
        <v>324</v>
      </c>
      <c r="D23" s="3" t="s">
        <v>600</v>
      </c>
      <c r="E23" s="4">
        <v>1966</v>
      </c>
      <c r="F23" s="5" t="s">
        <v>33</v>
      </c>
      <c r="G23" s="6" t="s">
        <v>34</v>
      </c>
      <c r="H23" s="3"/>
      <c r="I23" s="7">
        <v>0</v>
      </c>
      <c r="J23" s="8"/>
      <c r="K23" s="3">
        <v>16</v>
      </c>
      <c r="L23" s="22">
        <v>5</v>
      </c>
    </row>
    <row r="24" spans="1:12" ht="29.15" customHeight="1" x14ac:dyDescent="0.35">
      <c r="A24" s="13" t="s">
        <v>659</v>
      </c>
      <c r="B24" s="20">
        <v>3602545</v>
      </c>
      <c r="C24" s="3" t="s">
        <v>398</v>
      </c>
      <c r="D24" s="3" t="s">
        <v>223</v>
      </c>
      <c r="E24" s="4">
        <v>1971</v>
      </c>
      <c r="F24" s="5" t="s">
        <v>24</v>
      </c>
      <c r="G24" s="6" t="s">
        <v>43</v>
      </c>
      <c r="H24" s="3"/>
      <c r="I24" s="7">
        <v>0</v>
      </c>
      <c r="J24" s="8"/>
      <c r="K24" s="3">
        <v>17</v>
      </c>
      <c r="L24" s="22">
        <v>5</v>
      </c>
    </row>
    <row r="25" spans="1:12" ht="29.15" customHeight="1" x14ac:dyDescent="0.35">
      <c r="A25" s="13" t="s">
        <v>664</v>
      </c>
      <c r="B25" s="19">
        <v>3602466</v>
      </c>
      <c r="C25" s="3" t="s">
        <v>194</v>
      </c>
      <c r="D25" s="3" t="s">
        <v>135</v>
      </c>
      <c r="E25" s="4">
        <v>1972</v>
      </c>
      <c r="F25" s="5" t="s">
        <v>24</v>
      </c>
      <c r="G25" s="6" t="s">
        <v>34</v>
      </c>
      <c r="H25" s="3"/>
      <c r="I25" s="7">
        <v>0</v>
      </c>
      <c r="J25" s="8"/>
      <c r="K25" s="3">
        <v>18</v>
      </c>
      <c r="L25" s="22">
        <v>5</v>
      </c>
    </row>
    <row r="26" spans="1:12" ht="29.15" customHeight="1" x14ac:dyDescent="0.35">
      <c r="A26" s="13"/>
      <c r="B26" s="18"/>
      <c r="C26" s="3"/>
      <c r="D26" s="3"/>
      <c r="E26" s="4"/>
      <c r="F26" s="5"/>
      <c r="G26" s="6"/>
      <c r="H26" s="3"/>
      <c r="I26" s="7"/>
      <c r="J26" s="8"/>
      <c r="K26" s="3"/>
      <c r="L26" s="66"/>
    </row>
    <row r="27" spans="1:12" ht="29.15" customHeight="1" x14ac:dyDescent="0.35">
      <c r="A27" s="13"/>
      <c r="B27" s="17"/>
      <c r="C27" s="3"/>
      <c r="D27" s="3"/>
      <c r="E27" s="4"/>
      <c r="F27" s="5"/>
      <c r="G27" s="6"/>
      <c r="H27" s="3"/>
      <c r="I27" s="7"/>
      <c r="J27" s="8"/>
      <c r="K27" s="3"/>
      <c r="L27" s="66"/>
    </row>
    <row r="28" spans="1:12" ht="29.15" customHeight="1" x14ac:dyDescent="0.35">
      <c r="A28" s="13"/>
      <c r="B28" s="17"/>
      <c r="C28" s="3"/>
      <c r="D28" s="3"/>
      <c r="E28" s="4"/>
      <c r="F28" s="5"/>
      <c r="G28" s="6"/>
      <c r="H28" s="3"/>
      <c r="I28" s="7"/>
      <c r="J28" s="8"/>
      <c r="K28" s="3"/>
      <c r="L28" s="66"/>
    </row>
    <row r="29" spans="1:12" ht="29.15" customHeight="1" x14ac:dyDescent="0.35">
      <c r="A29" s="13"/>
      <c r="B29" s="17"/>
      <c r="C29" s="3"/>
      <c r="D29" s="3"/>
      <c r="E29" s="4"/>
      <c r="F29" s="5"/>
      <c r="G29" s="6"/>
      <c r="H29" s="3"/>
      <c r="I29" s="7"/>
      <c r="J29" s="8"/>
      <c r="K29" s="3"/>
      <c r="L29" s="66"/>
    </row>
    <row r="30" spans="1:12" ht="29.15" customHeight="1" x14ac:dyDescent="0.35">
      <c r="A30" s="13"/>
      <c r="B30" s="17"/>
      <c r="C30" s="3"/>
      <c r="D30" s="3"/>
      <c r="E30" s="4"/>
      <c r="F30" s="5"/>
      <c r="G30" s="6"/>
      <c r="H30" s="3"/>
      <c r="I30" s="7"/>
      <c r="J30" s="8"/>
      <c r="K30" s="3"/>
      <c r="L30" s="66"/>
    </row>
    <row r="31" spans="1:12" ht="29.15" customHeight="1" x14ac:dyDescent="0.35">
      <c r="A31" s="13"/>
      <c r="B31" s="21"/>
      <c r="C31" s="3"/>
      <c r="D31" s="3"/>
      <c r="E31" s="4"/>
      <c r="F31" s="5"/>
      <c r="G31" s="6"/>
      <c r="H31" s="3"/>
      <c r="I31" s="7"/>
      <c r="J31" s="8"/>
      <c r="K31" s="3"/>
      <c r="L31" s="66"/>
    </row>
    <row r="32" spans="1:12" ht="29.15" customHeight="1" x14ac:dyDescent="0.35">
      <c r="A32" s="13"/>
      <c r="B32" s="21"/>
      <c r="C32" s="3"/>
      <c r="D32" s="3"/>
      <c r="E32" s="4"/>
      <c r="F32" s="5"/>
      <c r="G32" s="6"/>
      <c r="H32" s="3"/>
      <c r="I32" s="7"/>
      <c r="J32" s="8"/>
      <c r="K32" s="3"/>
      <c r="L32" s="66"/>
    </row>
    <row r="33" spans="1:12" ht="29.15" customHeight="1" x14ac:dyDescent="0.35">
      <c r="A33" s="13"/>
      <c r="B33" s="21"/>
      <c r="C33" s="3"/>
      <c r="D33" s="3"/>
      <c r="E33" s="4"/>
      <c r="F33" s="5"/>
      <c r="G33" s="6"/>
      <c r="H33" s="3"/>
      <c r="I33" s="7"/>
      <c r="J33" s="8"/>
      <c r="K33" s="3"/>
      <c r="L33" s="66"/>
    </row>
    <row r="34" spans="1:12" ht="29.15" customHeight="1" x14ac:dyDescent="0.35">
      <c r="A34" s="13"/>
      <c r="B34" s="21"/>
      <c r="C34" s="3"/>
      <c r="D34" s="3"/>
      <c r="E34" s="4"/>
      <c r="F34" s="5"/>
      <c r="G34" s="6"/>
      <c r="H34" s="3"/>
      <c r="I34" s="7"/>
      <c r="J34" s="8"/>
      <c r="K34" s="3"/>
      <c r="L34" s="66"/>
    </row>
    <row r="35" spans="1:12" ht="29.15" customHeight="1" x14ac:dyDescent="0.35">
      <c r="A35" s="13"/>
      <c r="B35" s="21"/>
      <c r="C35" s="3"/>
      <c r="D35" s="3"/>
      <c r="E35" s="4"/>
      <c r="F35" s="5"/>
      <c r="G35" s="6"/>
      <c r="H35" s="3"/>
      <c r="I35" s="7"/>
      <c r="J35" s="8"/>
      <c r="K35" s="3"/>
      <c r="L35" s="66"/>
    </row>
    <row r="36" spans="1:12" ht="29.15" customHeight="1" x14ac:dyDescent="0.35">
      <c r="A36" s="13"/>
      <c r="B36" s="21"/>
      <c r="C36" s="3"/>
      <c r="D36" s="3"/>
      <c r="E36" s="4"/>
      <c r="F36" s="5"/>
      <c r="G36" s="6"/>
      <c r="H36" s="3"/>
      <c r="I36" s="7"/>
      <c r="J36" s="8"/>
      <c r="K36" s="3"/>
      <c r="L36" s="66"/>
    </row>
    <row r="37" spans="1:12" ht="29.15" customHeight="1" x14ac:dyDescent="0.35">
      <c r="A37" s="13"/>
      <c r="B37" s="21"/>
      <c r="C37" s="3"/>
      <c r="D37" s="3"/>
      <c r="E37" s="4"/>
      <c r="F37" s="5"/>
      <c r="G37" s="6"/>
      <c r="H37" s="3"/>
      <c r="I37" s="7"/>
      <c r="J37" s="8"/>
      <c r="K37" s="3"/>
      <c r="L37" s="66"/>
    </row>
    <row r="38" spans="1:12" ht="29.15" customHeight="1" x14ac:dyDescent="0.35">
      <c r="A38" s="13"/>
      <c r="B38" s="18"/>
      <c r="C38" s="3"/>
      <c r="D38" s="3"/>
      <c r="E38" s="4"/>
      <c r="F38" s="5"/>
      <c r="G38" s="6"/>
      <c r="H38" s="3"/>
      <c r="I38" s="7"/>
      <c r="J38" s="8"/>
      <c r="K38" s="3"/>
      <c r="L38" s="66"/>
    </row>
    <row r="39" spans="1:12" ht="29.15" customHeight="1" x14ac:dyDescent="0.35">
      <c r="A39" s="13"/>
      <c r="B39" s="21"/>
      <c r="C39" s="3"/>
      <c r="D39" s="3"/>
      <c r="E39" s="4"/>
      <c r="F39" s="5"/>
      <c r="G39" s="6"/>
      <c r="H39" s="3"/>
      <c r="I39" s="7"/>
      <c r="J39" s="8"/>
      <c r="K39" s="3"/>
      <c r="L39" s="66"/>
    </row>
    <row r="40" spans="1:12" ht="29.15" customHeight="1" x14ac:dyDescent="0.35">
      <c r="A40" s="13"/>
      <c r="B40" s="21"/>
      <c r="C40" s="3"/>
      <c r="D40" s="3"/>
      <c r="E40" s="4"/>
      <c r="F40" s="5"/>
      <c r="G40" s="6"/>
      <c r="H40" s="3"/>
      <c r="I40" s="7"/>
      <c r="J40" s="8"/>
      <c r="K40" s="3"/>
      <c r="L40" s="66"/>
    </row>
    <row r="41" spans="1:12" ht="29.15" customHeight="1" x14ac:dyDescent="0.35">
      <c r="A41" s="13"/>
      <c r="B41" s="21"/>
      <c r="C41" s="3"/>
      <c r="D41" s="3"/>
      <c r="E41" s="4"/>
      <c r="F41" s="5"/>
      <c r="G41" s="6"/>
      <c r="H41" s="3"/>
      <c r="I41" s="7"/>
      <c r="J41" s="8"/>
      <c r="K41" s="3"/>
      <c r="L41" s="66"/>
    </row>
    <row r="42" spans="1:12" ht="29.15" customHeight="1" x14ac:dyDescent="0.35">
      <c r="A42" s="13"/>
      <c r="B42" s="21"/>
      <c r="C42" s="3"/>
      <c r="D42" s="3"/>
      <c r="E42" s="4"/>
      <c r="F42" s="5"/>
      <c r="G42" s="6"/>
      <c r="H42" s="3"/>
      <c r="I42" s="7"/>
      <c r="J42" s="8"/>
      <c r="K42" s="3"/>
      <c r="L42" s="66"/>
    </row>
    <row r="43" spans="1:12" ht="29.15" customHeight="1" x14ac:dyDescent="0.35">
      <c r="A43" s="13"/>
      <c r="B43" s="21"/>
      <c r="C43" s="3"/>
      <c r="D43" s="3"/>
      <c r="E43" s="4"/>
      <c r="F43" s="5"/>
      <c r="G43" s="6"/>
      <c r="H43" s="3"/>
      <c r="I43" s="7"/>
      <c r="J43" s="8"/>
      <c r="K43" s="3"/>
      <c r="L43" s="66"/>
    </row>
    <row r="44" spans="1:12" ht="29.15" customHeight="1" x14ac:dyDescent="0.35">
      <c r="A44" s="13"/>
      <c r="B44" s="18"/>
      <c r="C44" s="3"/>
      <c r="D44" s="3"/>
      <c r="E44" s="4"/>
      <c r="F44" s="5"/>
      <c r="G44" s="6"/>
      <c r="H44" s="3"/>
      <c r="I44" s="7"/>
      <c r="J44" s="8"/>
      <c r="K44" s="3"/>
      <c r="L44" s="66"/>
    </row>
    <row r="45" spans="1:12" ht="29.15" customHeight="1" x14ac:dyDescent="0.35">
      <c r="A45" s="13"/>
      <c r="B45" s="18"/>
      <c r="C45" s="3"/>
      <c r="D45" s="3"/>
      <c r="E45" s="4"/>
      <c r="F45" s="5"/>
      <c r="G45" s="6"/>
      <c r="H45" s="3"/>
      <c r="I45" s="7"/>
      <c r="J45" s="8"/>
      <c r="K45" s="3"/>
      <c r="L45" s="66"/>
    </row>
    <row r="46" spans="1:12" ht="29.15" customHeight="1" x14ac:dyDescent="0.35">
      <c r="A46" s="13"/>
      <c r="B46" s="18"/>
      <c r="C46" s="3"/>
      <c r="D46" s="3"/>
      <c r="E46" s="4"/>
      <c r="F46" s="5"/>
      <c r="G46" s="6"/>
      <c r="H46" s="3"/>
      <c r="I46" s="7"/>
      <c r="J46" s="8"/>
      <c r="K46" s="3"/>
      <c r="L46" s="66"/>
    </row>
    <row r="47" spans="1:12" ht="29.15" customHeight="1" x14ac:dyDescent="0.35">
      <c r="A47" s="13"/>
      <c r="B47" s="18"/>
      <c r="C47" s="3"/>
      <c r="D47" s="3"/>
      <c r="E47" s="4"/>
      <c r="F47" s="5"/>
      <c r="G47" s="6"/>
      <c r="H47" s="3"/>
      <c r="I47" s="7"/>
      <c r="J47" s="8"/>
      <c r="K47" s="3"/>
      <c r="L47" s="66"/>
    </row>
    <row r="48" spans="1:12" ht="29.15" customHeight="1" x14ac:dyDescent="0.35">
      <c r="A48" s="13"/>
      <c r="B48" s="18"/>
      <c r="C48" s="3"/>
      <c r="D48" s="3"/>
      <c r="E48" s="4"/>
      <c r="F48" s="5"/>
      <c r="G48" s="6"/>
      <c r="H48" s="3"/>
      <c r="I48" s="7"/>
      <c r="J48" s="8"/>
      <c r="K48" s="3"/>
      <c r="L48" s="66"/>
    </row>
    <row r="49" spans="1:12" ht="29.15" customHeight="1" x14ac:dyDescent="0.35">
      <c r="A49" s="13"/>
      <c r="B49" s="3"/>
      <c r="C49" s="3"/>
      <c r="D49" s="3"/>
      <c r="E49" s="4"/>
      <c r="F49" s="5"/>
      <c r="G49" s="6"/>
      <c r="H49" s="3"/>
      <c r="I49" s="7"/>
      <c r="J49" s="8"/>
      <c r="K49" s="3"/>
      <c r="L49" s="13"/>
    </row>
    <row r="50" spans="1:12" ht="29.15" customHeight="1" x14ac:dyDescent="0.3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</row>
    <row r="51" spans="1:12" ht="29.15" customHeight="1" x14ac:dyDescent="0.3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</row>
    <row r="52" spans="1:12" ht="29.15" customHeight="1" x14ac:dyDescent="0.3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</row>
    <row r="53" spans="1:12" ht="29.15" customHeight="1" x14ac:dyDescent="0.3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1:12" ht="29.15" customHeight="1" x14ac:dyDescent="0.3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</row>
    <row r="55" spans="1:12" ht="29.15" customHeight="1" x14ac:dyDescent="0.3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</row>
    <row r="56" spans="1:12" ht="29.15" customHeight="1" x14ac:dyDescent="0.3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  <row r="57" spans="1:12" ht="29.15" customHeight="1" x14ac:dyDescent="0.3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</row>
    <row r="58" spans="1:12" ht="29.15" customHeight="1" x14ac:dyDescent="0.3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</row>
    <row r="59" spans="1:12" ht="29.15" customHeight="1" x14ac:dyDescent="0.3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</row>
    <row r="60" spans="1:12" ht="29.15" customHeight="1" x14ac:dyDescent="0.3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</row>
    <row r="61" spans="1:12" ht="29.15" customHeight="1" x14ac:dyDescent="0.3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</row>
    <row r="62" spans="1:12" ht="29.15" customHeight="1" x14ac:dyDescent="0.3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</row>
    <row r="63" spans="1:12" ht="29.15" customHeight="1" x14ac:dyDescent="0.3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</row>
    <row r="64" spans="1:12" ht="29.15" customHeight="1" x14ac:dyDescent="0.3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</row>
    <row r="65" spans="1:12" ht="29.15" customHeight="1" x14ac:dyDescent="0.3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</row>
    <row r="66" spans="1:12" ht="29.15" customHeight="1" x14ac:dyDescent="0.3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</row>
    <row r="67" spans="1:12" ht="29.15" customHeight="1" x14ac:dyDescent="0.3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</row>
    <row r="68" spans="1:12" ht="29.15" customHeight="1" x14ac:dyDescent="0.3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</row>
    <row r="69" spans="1:12" ht="29.15" customHeight="1" x14ac:dyDescent="0.3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</row>
    <row r="70" spans="1:12" ht="29.15" customHeight="1" x14ac:dyDescent="0.3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</row>
    <row r="71" spans="1:12" ht="25" customHeight="1" x14ac:dyDescent="0.3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</row>
    <row r="72" spans="1:12" ht="29.15" customHeight="1" x14ac:dyDescent="0.3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</row>
    <row r="73" spans="1:12" ht="29.15" customHeight="1" x14ac:dyDescent="0.3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</row>
    <row r="74" spans="1:12" ht="29.15" customHeight="1" x14ac:dyDescent="0.3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</row>
    <row r="75" spans="1:12" ht="29.15" customHeight="1" x14ac:dyDescent="0.3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</row>
    <row r="76" spans="1:12" ht="29.15" customHeight="1" x14ac:dyDescent="0.3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</row>
    <row r="77" spans="1:12" ht="29.15" customHeight="1" x14ac:dyDescent="0.3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</row>
    <row r="78" spans="1:12" ht="29.15" customHeight="1" x14ac:dyDescent="0.3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</row>
    <row r="79" spans="1:12" ht="29.15" customHeight="1" x14ac:dyDescent="0.3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</row>
    <row r="80" spans="1:12" ht="29.15" customHeight="1" x14ac:dyDescent="0.3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</row>
    <row r="81" spans="1:12" ht="29.15" customHeight="1" x14ac:dyDescent="0.3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</row>
    <row r="82" spans="1:12" ht="29.15" customHeight="1" x14ac:dyDescent="0.3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</row>
    <row r="83" spans="1:12" ht="29.15" customHeight="1" x14ac:dyDescent="0.3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</row>
    <row r="84" spans="1:12" ht="29.15" customHeight="1" x14ac:dyDescent="0.3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1:12" ht="29.15" customHeight="1" x14ac:dyDescent="0.3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</row>
    <row r="86" spans="1:12" ht="29.15" customHeight="1" x14ac:dyDescent="0.3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</row>
    <row r="87" spans="1:12" ht="29.15" customHeight="1" x14ac:dyDescent="0.3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</row>
    <row r="88" spans="1:12" ht="29.15" customHeight="1" x14ac:dyDescent="0.3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</row>
    <row r="89" spans="1:12" ht="29.15" customHeight="1" x14ac:dyDescent="0.3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</row>
    <row r="90" spans="1:12" ht="29.15" customHeight="1" x14ac:dyDescent="0.3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1:12" ht="29.15" customHeight="1" x14ac:dyDescent="0.3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</row>
    <row r="92" spans="1:12" ht="29.15" customHeight="1" x14ac:dyDescent="0.3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2" ht="29.15" customHeight="1" x14ac:dyDescent="0.3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spans="1:12" ht="29.15" customHeight="1" x14ac:dyDescent="0.3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</row>
    <row r="95" spans="1:12" ht="29.15" customHeight="1" x14ac:dyDescent="0.3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</row>
    <row r="96" spans="1:12" ht="29.15" customHeight="1" x14ac:dyDescent="0.3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</row>
    <row r="97" spans="1:12" ht="29.15" customHeight="1" x14ac:dyDescent="0.3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</row>
    <row r="98" spans="1:12" ht="29.15" customHeight="1" x14ac:dyDescent="0.3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</row>
    <row r="99" spans="1:12" ht="29.15" customHeight="1" x14ac:dyDescent="0.3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59"/>
    </row>
    <row r="100" spans="1:12" ht="29.15" customHeight="1" x14ac:dyDescent="0.3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59"/>
    </row>
  </sheetData>
  <mergeCells count="29">
    <mergeCell ref="G4:H5"/>
    <mergeCell ref="J4:K5"/>
    <mergeCell ref="L6:L7"/>
    <mergeCell ref="A6:A7"/>
    <mergeCell ref="B6:B7"/>
    <mergeCell ref="C6:D7"/>
    <mergeCell ref="E6:E7"/>
    <mergeCell ref="F6:F7"/>
    <mergeCell ref="G6:G7"/>
    <mergeCell ref="H6:H7"/>
    <mergeCell ref="I6:I7"/>
    <mergeCell ref="J6:J7"/>
    <mergeCell ref="K6:K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B8:B100">
    <cfRule type="duplicateValues" dxfId="5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102"/>
  <sheetViews>
    <sheetView topLeftCell="B1" zoomScale="84" zoomScaleNormal="84" workbookViewId="0">
      <pane ySplit="7" topLeftCell="A20" activePane="bottomLeft" state="frozen"/>
      <selection pane="bottomLeft" activeCell="D30" sqref="D30"/>
    </sheetView>
  </sheetViews>
  <sheetFormatPr defaultRowHeight="14.5" x14ac:dyDescent="0.35"/>
  <cols>
    <col min="1" max="1" width="10.81640625" style="11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25.7265625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75"/>
      <c r="C1" s="76"/>
      <c r="D1" s="79" t="s">
        <v>5</v>
      </c>
      <c r="E1" s="80"/>
      <c r="F1" s="80"/>
      <c r="G1" s="81" t="s">
        <v>0</v>
      </c>
      <c r="H1" s="80"/>
      <c r="I1" s="80"/>
      <c r="J1" s="82" t="s">
        <v>637</v>
      </c>
      <c r="K1" s="80"/>
      <c r="L1" s="83">
        <f>COUNTA(B8:B100)</f>
        <v>32</v>
      </c>
    </row>
    <row r="2" spans="1:12" ht="30" customHeight="1" x14ac:dyDescent="0.35">
      <c r="B2" s="77"/>
      <c r="C2" s="78"/>
      <c r="D2" s="86" t="s">
        <v>702</v>
      </c>
      <c r="E2" s="87"/>
      <c r="F2" s="88"/>
      <c r="G2" s="89" t="s">
        <v>703</v>
      </c>
      <c r="H2" s="90"/>
      <c r="I2" s="90"/>
      <c r="J2" s="91" t="s">
        <v>704</v>
      </c>
      <c r="K2" s="91"/>
      <c r="L2" s="84"/>
    </row>
    <row r="3" spans="1:12" ht="19.5" customHeight="1" x14ac:dyDescent="0.35">
      <c r="B3" s="92" t="s">
        <v>6</v>
      </c>
      <c r="C3" s="93"/>
      <c r="D3" s="23" t="s">
        <v>4</v>
      </c>
      <c r="E3" s="94"/>
      <c r="F3" s="2" t="s">
        <v>2</v>
      </c>
      <c r="G3" s="97" t="s">
        <v>3</v>
      </c>
      <c r="H3" s="98"/>
      <c r="I3" s="99"/>
      <c r="J3" s="82" t="s">
        <v>1</v>
      </c>
      <c r="K3" s="80"/>
      <c r="L3" s="84"/>
    </row>
    <row r="4" spans="1:12" ht="15" customHeight="1" x14ac:dyDescent="0.35">
      <c r="B4" s="102" t="s">
        <v>646</v>
      </c>
      <c r="C4" s="103"/>
      <c r="D4" s="106"/>
      <c r="E4" s="95"/>
      <c r="F4" s="108" t="s">
        <v>471</v>
      </c>
      <c r="G4" s="110" t="s">
        <v>471</v>
      </c>
      <c r="H4" s="111"/>
      <c r="I4" s="100"/>
      <c r="J4" s="114">
        <v>43142</v>
      </c>
      <c r="K4" s="114"/>
      <c r="L4" s="84"/>
    </row>
    <row r="5" spans="1:12" ht="17.25" customHeight="1" x14ac:dyDescent="0.35">
      <c r="B5" s="104"/>
      <c r="C5" s="105"/>
      <c r="D5" s="107"/>
      <c r="E5" s="96"/>
      <c r="F5" s="109"/>
      <c r="G5" s="112"/>
      <c r="H5" s="113"/>
      <c r="I5" s="101"/>
      <c r="J5" s="114"/>
      <c r="K5" s="114"/>
      <c r="L5" s="85"/>
    </row>
    <row r="6" spans="1:12" ht="21.75" customHeight="1" x14ac:dyDescent="0.35">
      <c r="A6" s="115" t="s">
        <v>446</v>
      </c>
      <c r="B6" s="121" t="s">
        <v>7</v>
      </c>
      <c r="C6" s="115" t="s">
        <v>13</v>
      </c>
      <c r="D6" s="115"/>
      <c r="E6" s="115" t="s">
        <v>8</v>
      </c>
      <c r="F6" s="115" t="s">
        <v>14</v>
      </c>
      <c r="G6" s="116" t="s">
        <v>6</v>
      </c>
      <c r="H6" s="116"/>
      <c r="I6" s="118" t="s">
        <v>9</v>
      </c>
      <c r="J6" s="115" t="s">
        <v>10</v>
      </c>
      <c r="K6" s="115" t="s">
        <v>11</v>
      </c>
      <c r="L6" s="115" t="s">
        <v>455</v>
      </c>
    </row>
    <row r="7" spans="1:12" ht="18" customHeight="1" x14ac:dyDescent="0.35">
      <c r="A7" s="115"/>
      <c r="B7" s="121"/>
      <c r="C7" s="115"/>
      <c r="D7" s="115"/>
      <c r="E7" s="115"/>
      <c r="F7" s="115"/>
      <c r="G7" s="116"/>
      <c r="H7" s="117"/>
      <c r="I7" s="119"/>
      <c r="J7" s="120"/>
      <c r="K7" s="115"/>
      <c r="L7" s="115"/>
    </row>
    <row r="8" spans="1:12" ht="29.15" customHeight="1" x14ac:dyDescent="0.35">
      <c r="A8" s="12" t="str">
        <f>IF(ISERROR(VLOOKUP(B8,#REF!,9,FALSE)),"",VLOOKUP(B8,#REF!,9,FALSE))</f>
        <v/>
      </c>
      <c r="B8" s="17">
        <v>3603479</v>
      </c>
      <c r="C8" s="3" t="s">
        <v>375</v>
      </c>
      <c r="D8" s="3" t="s">
        <v>377</v>
      </c>
      <c r="E8" s="4">
        <v>2001</v>
      </c>
      <c r="F8" s="5" t="s">
        <v>31</v>
      </c>
      <c r="G8" s="6" t="s">
        <v>22</v>
      </c>
      <c r="H8" s="3"/>
      <c r="I8" s="7">
        <v>0</v>
      </c>
      <c r="J8" s="8"/>
      <c r="K8" s="3">
        <v>1</v>
      </c>
      <c r="L8" s="45">
        <v>30</v>
      </c>
    </row>
    <row r="9" spans="1:12" ht="29.15" customHeight="1" x14ac:dyDescent="0.35">
      <c r="A9" s="12" t="str">
        <f>IF(ISERROR(VLOOKUP(B9,#REF!,9,FALSE)),"",VLOOKUP(B9,#REF!,9,FALSE))</f>
        <v/>
      </c>
      <c r="B9" s="17">
        <v>3603950</v>
      </c>
      <c r="C9" s="3" t="s">
        <v>522</v>
      </c>
      <c r="D9" s="3" t="s">
        <v>74</v>
      </c>
      <c r="E9" s="4">
        <v>1997</v>
      </c>
      <c r="F9" s="5" t="s">
        <v>33</v>
      </c>
      <c r="G9" s="6" t="s">
        <v>18</v>
      </c>
      <c r="H9" s="3"/>
      <c r="I9" s="7">
        <v>0</v>
      </c>
      <c r="J9" s="8"/>
      <c r="K9" s="3">
        <v>2</v>
      </c>
      <c r="L9" s="45">
        <v>29</v>
      </c>
    </row>
    <row r="10" spans="1:12" ht="29.15" customHeight="1" x14ac:dyDescent="0.35">
      <c r="A10" s="12" t="str">
        <f>IF(ISERROR(VLOOKUP(B10,#REF!,9,FALSE)),"",VLOOKUP(B10,#REF!,9,FALSE))</f>
        <v/>
      </c>
      <c r="B10" s="17">
        <v>3605191</v>
      </c>
      <c r="C10" s="3" t="s">
        <v>718</v>
      </c>
      <c r="D10" s="3" t="s">
        <v>187</v>
      </c>
      <c r="E10" s="4">
        <v>1998</v>
      </c>
      <c r="F10" s="5" t="s">
        <v>137</v>
      </c>
      <c r="G10" s="6" t="s">
        <v>18</v>
      </c>
      <c r="H10" s="3"/>
      <c r="I10" s="7">
        <v>0</v>
      </c>
      <c r="J10" s="8"/>
      <c r="K10" s="3">
        <v>3</v>
      </c>
      <c r="L10" s="45">
        <v>28</v>
      </c>
    </row>
    <row r="11" spans="1:12" ht="29.15" customHeight="1" x14ac:dyDescent="0.35">
      <c r="A11" s="12" t="str">
        <f>IF(ISERROR(VLOOKUP(B11,#REF!,9,FALSE)),"",VLOOKUP(B11,#REF!,9,FALSE))</f>
        <v/>
      </c>
      <c r="B11" s="17">
        <v>3604071</v>
      </c>
      <c r="C11" s="3" t="s">
        <v>612</v>
      </c>
      <c r="D11" s="3" t="s">
        <v>148</v>
      </c>
      <c r="E11" s="4">
        <v>1992</v>
      </c>
      <c r="F11" s="5" t="s">
        <v>40</v>
      </c>
      <c r="G11" s="6" t="s">
        <v>18</v>
      </c>
      <c r="H11" s="3"/>
      <c r="I11" s="7">
        <v>0</v>
      </c>
      <c r="J11" s="8"/>
      <c r="K11" s="3">
        <v>4</v>
      </c>
      <c r="L11" s="45">
        <v>27</v>
      </c>
    </row>
    <row r="12" spans="1:12" ht="29.15" customHeight="1" x14ac:dyDescent="0.35">
      <c r="A12" s="12" t="str">
        <f>IF(ISERROR(VLOOKUP(B12,#REF!,9,FALSE)),"",VLOOKUP(B12,#REF!,9,FALSE))</f>
        <v/>
      </c>
      <c r="B12" s="17">
        <v>3603441</v>
      </c>
      <c r="C12" s="3" t="s">
        <v>209</v>
      </c>
      <c r="D12" s="3" t="s">
        <v>124</v>
      </c>
      <c r="E12" s="4">
        <v>2000</v>
      </c>
      <c r="F12" s="5" t="s">
        <v>31</v>
      </c>
      <c r="G12" s="6" t="s">
        <v>17</v>
      </c>
      <c r="H12" s="3"/>
      <c r="I12" s="7">
        <v>0</v>
      </c>
      <c r="J12" s="8"/>
      <c r="K12" s="3">
        <v>5</v>
      </c>
      <c r="L12" s="45">
        <v>26</v>
      </c>
    </row>
    <row r="13" spans="1:12" ht="29.15" customHeight="1" x14ac:dyDescent="0.35">
      <c r="A13" s="12" t="str">
        <f>IF(ISERROR(VLOOKUP(B13,#REF!,9,FALSE)),"",VLOOKUP(B13,#REF!,9,FALSE))</f>
        <v/>
      </c>
      <c r="B13" s="17">
        <v>3603678</v>
      </c>
      <c r="C13" s="3" t="s">
        <v>197</v>
      </c>
      <c r="D13" s="3" t="s">
        <v>111</v>
      </c>
      <c r="E13" s="4">
        <v>1999</v>
      </c>
      <c r="F13" s="5" t="s">
        <v>79</v>
      </c>
      <c r="G13" s="6" t="s">
        <v>17</v>
      </c>
      <c r="H13" s="3"/>
      <c r="I13" s="7">
        <v>0</v>
      </c>
      <c r="J13" s="8"/>
      <c r="K13" s="3">
        <v>6</v>
      </c>
      <c r="L13" s="45">
        <v>25</v>
      </c>
    </row>
    <row r="14" spans="1:12" ht="29.15" customHeight="1" x14ac:dyDescent="0.35">
      <c r="A14" s="12" t="str">
        <f>IF(ISERROR(VLOOKUP(B14,#REF!,9,FALSE)),"",VLOOKUP(B14,#REF!,9,FALSE))</f>
        <v/>
      </c>
      <c r="B14" s="17">
        <v>3602388</v>
      </c>
      <c r="C14" s="3" t="s">
        <v>188</v>
      </c>
      <c r="D14" s="3" t="s">
        <v>46</v>
      </c>
      <c r="E14" s="4">
        <v>1999</v>
      </c>
      <c r="F14" s="5" t="s">
        <v>40</v>
      </c>
      <c r="G14" s="6" t="s">
        <v>17</v>
      </c>
      <c r="H14" s="3"/>
      <c r="I14" s="7">
        <v>0</v>
      </c>
      <c r="J14" s="8"/>
      <c r="K14" s="3">
        <v>7</v>
      </c>
      <c r="L14" s="45">
        <v>24</v>
      </c>
    </row>
    <row r="15" spans="1:12" ht="29.15" customHeight="1" x14ac:dyDescent="0.35">
      <c r="A15" s="12" t="str">
        <f>IF(ISERROR(VLOOKUP(B15,#REF!,9,FALSE)),"",VLOOKUP(B15,#REF!,9,FALSE))</f>
        <v/>
      </c>
      <c r="B15" s="17">
        <v>3602774</v>
      </c>
      <c r="C15" s="3" t="s">
        <v>350</v>
      </c>
      <c r="D15" s="3" t="s">
        <v>74</v>
      </c>
      <c r="E15" s="4">
        <v>1997</v>
      </c>
      <c r="F15" s="5" t="s">
        <v>79</v>
      </c>
      <c r="G15" s="6" t="s">
        <v>18</v>
      </c>
      <c r="H15" s="3"/>
      <c r="I15" s="7">
        <v>0</v>
      </c>
      <c r="J15" s="8"/>
      <c r="K15" s="3">
        <v>8</v>
      </c>
      <c r="L15" s="45">
        <v>23</v>
      </c>
    </row>
    <row r="16" spans="1:12" ht="29.15" customHeight="1" x14ac:dyDescent="0.35">
      <c r="A16" s="12" t="str">
        <f>IF(ISERROR(VLOOKUP(B16,#REF!,9,FALSE)),"",VLOOKUP(B16,#REF!,9,FALSE))</f>
        <v/>
      </c>
      <c r="B16" s="17">
        <v>3602245</v>
      </c>
      <c r="C16" s="3" t="s">
        <v>210</v>
      </c>
      <c r="D16" s="3" t="s">
        <v>150</v>
      </c>
      <c r="E16" s="4">
        <v>1987</v>
      </c>
      <c r="F16" s="5" t="s">
        <v>24</v>
      </c>
      <c r="G16" s="6" t="s">
        <v>18</v>
      </c>
      <c r="H16" s="9"/>
      <c r="I16" s="7">
        <v>0</v>
      </c>
      <c r="J16" s="8"/>
      <c r="K16" s="3">
        <v>9</v>
      </c>
      <c r="L16" s="45">
        <v>22</v>
      </c>
    </row>
    <row r="17" spans="1:12" ht="29.15" customHeight="1" x14ac:dyDescent="0.35">
      <c r="A17" s="12" t="str">
        <f>IF(ISERROR(VLOOKUP(B17,#REF!,9,FALSE)),"",VLOOKUP(B17,#REF!,9,FALSE))</f>
        <v/>
      </c>
      <c r="B17" s="9">
        <v>3603372</v>
      </c>
      <c r="C17" s="3" t="s">
        <v>353</v>
      </c>
      <c r="D17" s="3" t="s">
        <v>132</v>
      </c>
      <c r="E17" s="4">
        <v>1998</v>
      </c>
      <c r="F17" s="5" t="s">
        <v>69</v>
      </c>
      <c r="G17" s="6" t="s">
        <v>18</v>
      </c>
      <c r="H17" s="9"/>
      <c r="I17" s="7">
        <v>0</v>
      </c>
      <c r="J17" s="8"/>
      <c r="K17" s="3">
        <v>10</v>
      </c>
      <c r="L17" s="45">
        <v>21</v>
      </c>
    </row>
    <row r="18" spans="1:12" ht="29.15" customHeight="1" x14ac:dyDescent="0.35">
      <c r="A18" s="13" t="str">
        <f>IF(ISERROR(VLOOKUP(B18,#REF!,9,FALSE)),"",VLOOKUP(B18,#REF!,9,FALSE))</f>
        <v/>
      </c>
      <c r="B18" s="17">
        <v>3603389</v>
      </c>
      <c r="C18" s="3" t="s">
        <v>392</v>
      </c>
      <c r="D18" s="3" t="s">
        <v>50</v>
      </c>
      <c r="E18" s="4">
        <v>1999</v>
      </c>
      <c r="F18" s="5" t="s">
        <v>69</v>
      </c>
      <c r="G18" s="6" t="s">
        <v>17</v>
      </c>
      <c r="H18" s="17"/>
      <c r="I18" s="7">
        <v>0</v>
      </c>
      <c r="J18" s="8"/>
      <c r="K18" s="3">
        <v>11</v>
      </c>
      <c r="L18" s="45">
        <v>20</v>
      </c>
    </row>
    <row r="19" spans="1:12" ht="29.15" customHeight="1" x14ac:dyDescent="0.35">
      <c r="A19" s="13" t="str">
        <f>IF(ISERROR(VLOOKUP(B19,#REF!,9,FALSE)),"",VLOOKUP(B19,#REF!,9,FALSE))</f>
        <v/>
      </c>
      <c r="B19" s="17">
        <v>3602978</v>
      </c>
      <c r="C19" s="3" t="s">
        <v>390</v>
      </c>
      <c r="D19" s="3" t="s">
        <v>26</v>
      </c>
      <c r="E19" s="4">
        <v>1993</v>
      </c>
      <c r="F19" s="5" t="s">
        <v>33</v>
      </c>
      <c r="G19" s="6" t="s">
        <v>18</v>
      </c>
      <c r="H19" s="17"/>
      <c r="I19" s="7">
        <v>0</v>
      </c>
      <c r="J19" s="8"/>
      <c r="K19" s="3">
        <v>12</v>
      </c>
      <c r="L19" s="45">
        <v>19</v>
      </c>
    </row>
    <row r="20" spans="1:12" ht="29.15" customHeight="1" x14ac:dyDescent="0.35">
      <c r="A20" s="13" t="str">
        <f>IF(ISERROR(VLOOKUP(B20,#REF!,9,FALSE)),"",VLOOKUP(B20,#REF!,9,FALSE))</f>
        <v/>
      </c>
      <c r="B20" s="13">
        <v>3603960</v>
      </c>
      <c r="C20" s="3" t="s">
        <v>547</v>
      </c>
      <c r="D20" s="3" t="s">
        <v>100</v>
      </c>
      <c r="E20" s="4">
        <v>2002</v>
      </c>
      <c r="F20" s="5" t="s">
        <v>33</v>
      </c>
      <c r="G20" s="6" t="s">
        <v>22</v>
      </c>
      <c r="H20" s="3"/>
      <c r="I20" s="7">
        <v>0</v>
      </c>
      <c r="J20" s="8"/>
      <c r="K20" s="3">
        <v>13</v>
      </c>
      <c r="L20" s="45">
        <v>18</v>
      </c>
    </row>
    <row r="21" spans="1:12" ht="29.15" customHeight="1" x14ac:dyDescent="0.35">
      <c r="A21" s="13" t="str">
        <f>IF(ISERROR(VLOOKUP(B21,#REF!,9,FALSE)),"",VLOOKUP(B21,#REF!,9,FALSE))</f>
        <v/>
      </c>
      <c r="B21" s="17">
        <v>3602471</v>
      </c>
      <c r="C21" s="3" t="s">
        <v>216</v>
      </c>
      <c r="D21" s="3" t="s">
        <v>72</v>
      </c>
      <c r="E21" s="4">
        <v>1999</v>
      </c>
      <c r="F21" s="5" t="s">
        <v>24</v>
      </c>
      <c r="G21" s="6" t="s">
        <v>17</v>
      </c>
      <c r="H21" s="17"/>
      <c r="I21" s="7">
        <v>0</v>
      </c>
      <c r="J21" s="8"/>
      <c r="K21" s="3">
        <v>14</v>
      </c>
      <c r="L21" s="45">
        <v>17</v>
      </c>
    </row>
    <row r="22" spans="1:12" ht="29.15" customHeight="1" x14ac:dyDescent="0.35">
      <c r="A22" s="13" t="str">
        <f>IF(ISERROR(VLOOKUP(B22,#REF!,9,FALSE)),"",VLOOKUP(B22,#REF!,9,FALSE))</f>
        <v/>
      </c>
      <c r="B22" s="17">
        <v>3603677</v>
      </c>
      <c r="C22" s="3" t="s">
        <v>108</v>
      </c>
      <c r="D22" s="3" t="s">
        <v>74</v>
      </c>
      <c r="E22" s="4">
        <v>2001</v>
      </c>
      <c r="F22" s="5" t="s">
        <v>79</v>
      </c>
      <c r="G22" s="6" t="s">
        <v>22</v>
      </c>
      <c r="H22" s="17"/>
      <c r="I22" s="7">
        <v>0</v>
      </c>
      <c r="J22" s="8"/>
      <c r="K22" s="3">
        <v>15</v>
      </c>
      <c r="L22" s="45">
        <v>16</v>
      </c>
    </row>
    <row r="23" spans="1:12" ht="29.15" customHeight="1" x14ac:dyDescent="0.35">
      <c r="A23" s="13" t="str">
        <f>IF(ISERROR(VLOOKUP(B23,#REF!,9,FALSE)),"",VLOOKUP(B23,#REF!,9,FALSE))</f>
        <v/>
      </c>
      <c r="B23" s="9">
        <v>3604507</v>
      </c>
      <c r="C23" s="3" t="s">
        <v>608</v>
      </c>
      <c r="D23" s="3" t="s">
        <v>74</v>
      </c>
      <c r="E23" s="4">
        <v>1997</v>
      </c>
      <c r="F23" s="5" t="s">
        <v>79</v>
      </c>
      <c r="G23" s="6" t="s">
        <v>18</v>
      </c>
      <c r="H23" s="3"/>
      <c r="I23" s="7">
        <v>0</v>
      </c>
      <c r="J23" s="8"/>
      <c r="K23" s="3">
        <v>16</v>
      </c>
      <c r="L23" s="45">
        <v>15</v>
      </c>
    </row>
    <row r="24" spans="1:12" ht="29.15" customHeight="1" x14ac:dyDescent="0.35">
      <c r="A24" s="13" t="str">
        <f>IF(ISERROR(VLOOKUP(B24,#REF!,9,FALSE)),"",VLOOKUP(B24,#REF!,9,FALSE))</f>
        <v/>
      </c>
      <c r="B24" s="17">
        <v>3602387</v>
      </c>
      <c r="C24" s="3" t="s">
        <v>172</v>
      </c>
      <c r="D24" s="3" t="s">
        <v>127</v>
      </c>
      <c r="E24" s="4">
        <v>1995</v>
      </c>
      <c r="F24" s="5" t="s">
        <v>40</v>
      </c>
      <c r="G24" s="6" t="s">
        <v>18</v>
      </c>
      <c r="H24" s="3"/>
      <c r="I24" s="7">
        <v>0</v>
      </c>
      <c r="J24" s="8"/>
      <c r="K24" s="3">
        <v>17</v>
      </c>
      <c r="L24" s="45">
        <v>14</v>
      </c>
    </row>
    <row r="25" spans="1:12" ht="29.15" customHeight="1" x14ac:dyDescent="0.35">
      <c r="A25" s="13" t="str">
        <f>IF(ISERROR(VLOOKUP(B25,#REF!,9,FALSE)),"",VLOOKUP(B25,#REF!,9,FALSE))</f>
        <v/>
      </c>
      <c r="B25" s="9">
        <v>3605788</v>
      </c>
      <c r="C25" s="3" t="s">
        <v>516</v>
      </c>
      <c r="D25" s="3" t="s">
        <v>717</v>
      </c>
      <c r="E25" s="4">
        <v>1999</v>
      </c>
      <c r="F25" s="5" t="s">
        <v>33</v>
      </c>
      <c r="G25" s="6" t="s">
        <v>17</v>
      </c>
      <c r="H25" s="3"/>
      <c r="I25" s="7">
        <v>0</v>
      </c>
      <c r="J25" s="8"/>
      <c r="K25" s="3">
        <v>18</v>
      </c>
      <c r="L25" s="45">
        <v>13</v>
      </c>
    </row>
    <row r="26" spans="1:12" ht="29.15" customHeight="1" x14ac:dyDescent="0.35">
      <c r="A26" s="13" t="str">
        <f>IF(ISERROR(VLOOKUP(B26,#REF!,9,FALSE)),"",VLOOKUP(B26,#REF!,9,FALSE))</f>
        <v/>
      </c>
      <c r="B26" s="3">
        <v>3602618</v>
      </c>
      <c r="C26" s="3" t="s">
        <v>385</v>
      </c>
      <c r="D26" s="3" t="s">
        <v>122</v>
      </c>
      <c r="E26" s="4">
        <v>1997</v>
      </c>
      <c r="F26" s="5" t="s">
        <v>47</v>
      </c>
      <c r="G26" s="6" t="s">
        <v>18</v>
      </c>
      <c r="H26" s="3"/>
      <c r="I26" s="7">
        <v>0</v>
      </c>
      <c r="J26" s="8"/>
      <c r="K26" s="3">
        <v>19</v>
      </c>
      <c r="L26" s="45">
        <v>12</v>
      </c>
    </row>
    <row r="27" spans="1:12" ht="29.15" customHeight="1" x14ac:dyDescent="0.35">
      <c r="A27" s="13" t="str">
        <f>IF(ISERROR(VLOOKUP(B27,#REF!,9,FALSE)),"",VLOOKUP(B27,#REF!,9,FALSE))</f>
        <v/>
      </c>
      <c r="B27" s="17">
        <v>3604003</v>
      </c>
      <c r="C27" s="3" t="s">
        <v>386</v>
      </c>
      <c r="D27" s="3" t="s">
        <v>44</v>
      </c>
      <c r="E27" s="4">
        <v>2000</v>
      </c>
      <c r="F27" s="5" t="s">
        <v>33</v>
      </c>
      <c r="G27" s="6" t="s">
        <v>17</v>
      </c>
      <c r="H27" s="3"/>
      <c r="I27" s="7">
        <v>0</v>
      </c>
      <c r="J27" s="8"/>
      <c r="K27" s="3">
        <v>20</v>
      </c>
      <c r="L27" s="45">
        <v>11</v>
      </c>
    </row>
    <row r="28" spans="1:12" ht="29.15" customHeight="1" x14ac:dyDescent="0.35">
      <c r="A28" s="12" t="str">
        <f>IF(ISERROR(VLOOKUP(B28,#REF!,9,FALSE)),"",VLOOKUP(B28,#REF!,9,FALSE))</f>
        <v/>
      </c>
      <c r="B28" s="17">
        <v>3604311</v>
      </c>
      <c r="C28" s="3" t="s">
        <v>699</v>
      </c>
      <c r="D28" s="3" t="s">
        <v>700</v>
      </c>
      <c r="E28" s="4">
        <v>1998</v>
      </c>
      <c r="F28" s="5" t="s">
        <v>79</v>
      </c>
      <c r="G28" s="6" t="s">
        <v>18</v>
      </c>
      <c r="H28" s="3"/>
      <c r="I28" s="7">
        <v>0</v>
      </c>
      <c r="J28" s="8"/>
      <c r="K28" s="3">
        <v>21</v>
      </c>
      <c r="L28" s="45">
        <v>10</v>
      </c>
    </row>
    <row r="29" spans="1:12" ht="29.15" customHeight="1" x14ac:dyDescent="0.35">
      <c r="A29" s="12" t="str">
        <f>IF(ISERROR(VLOOKUP(B29,#REF!,9,FALSE)),"",VLOOKUP(B29,#REF!,9,FALSE))</f>
        <v/>
      </c>
      <c r="B29" s="17">
        <v>3603241</v>
      </c>
      <c r="C29" s="3" t="s">
        <v>362</v>
      </c>
      <c r="D29" s="3" t="s">
        <v>147</v>
      </c>
      <c r="E29" s="4">
        <v>2001</v>
      </c>
      <c r="F29" s="5" t="s">
        <v>94</v>
      </c>
      <c r="G29" s="6" t="s">
        <v>22</v>
      </c>
      <c r="H29" s="3"/>
      <c r="I29" s="7">
        <v>0</v>
      </c>
      <c r="J29" s="8"/>
      <c r="K29" s="3">
        <v>22</v>
      </c>
      <c r="L29" s="45">
        <v>9</v>
      </c>
    </row>
    <row r="30" spans="1:12" ht="29.15" customHeight="1" x14ac:dyDescent="0.35">
      <c r="A30" s="12" t="str">
        <f>IF(ISERROR(VLOOKUP(B30,#REF!,9,FALSE)),"",VLOOKUP(B30,#REF!,9,FALSE))</f>
        <v/>
      </c>
      <c r="B30" s="17">
        <v>3604012</v>
      </c>
      <c r="C30" s="3" t="s">
        <v>413</v>
      </c>
      <c r="D30" s="3" t="s">
        <v>162</v>
      </c>
      <c r="E30" s="4">
        <v>2001</v>
      </c>
      <c r="F30" s="5" t="s">
        <v>33</v>
      </c>
      <c r="G30" s="6" t="s">
        <v>22</v>
      </c>
      <c r="H30" s="3"/>
      <c r="I30" s="7">
        <v>0</v>
      </c>
      <c r="J30" s="8"/>
      <c r="K30" s="3">
        <v>23</v>
      </c>
      <c r="L30" s="45">
        <v>8</v>
      </c>
    </row>
    <row r="31" spans="1:12" ht="29.15" customHeight="1" x14ac:dyDescent="0.35">
      <c r="A31" s="12" t="str">
        <f>IF(ISERROR(VLOOKUP(B31,#REF!,9,FALSE)),"",VLOOKUP(B31,#REF!,9,FALSE))</f>
        <v/>
      </c>
      <c r="B31" s="13">
        <v>3604275</v>
      </c>
      <c r="C31" s="3" t="s">
        <v>580</v>
      </c>
      <c r="D31" s="3" t="s">
        <v>581</v>
      </c>
      <c r="E31" s="4">
        <v>2002</v>
      </c>
      <c r="F31" s="5" t="s">
        <v>495</v>
      </c>
      <c r="G31" s="6" t="s">
        <v>22</v>
      </c>
      <c r="H31" s="3"/>
      <c r="I31" s="7">
        <v>0</v>
      </c>
      <c r="J31" s="8"/>
      <c r="K31" s="3">
        <v>24</v>
      </c>
      <c r="L31" s="45">
        <v>7</v>
      </c>
    </row>
    <row r="32" spans="1:12" ht="29.15" customHeight="1" x14ac:dyDescent="0.35">
      <c r="A32" s="12" t="str">
        <f>IF(ISERROR(VLOOKUP(B32,#REF!,9,FALSE)),"",VLOOKUP(B32,#REF!,9,FALSE))</f>
        <v/>
      </c>
      <c r="B32" s="13">
        <v>3604517</v>
      </c>
      <c r="C32" s="3" t="s">
        <v>607</v>
      </c>
      <c r="D32" s="3" t="s">
        <v>44</v>
      </c>
      <c r="E32" s="4">
        <v>1997</v>
      </c>
      <c r="F32" s="5" t="s">
        <v>33</v>
      </c>
      <c r="G32" s="6" t="s">
        <v>18</v>
      </c>
      <c r="H32" s="3"/>
      <c r="I32" s="7">
        <v>0</v>
      </c>
      <c r="J32" s="8"/>
      <c r="K32" s="3">
        <v>25</v>
      </c>
      <c r="L32" s="45">
        <v>6</v>
      </c>
    </row>
    <row r="33" spans="1:14" ht="29.15" customHeight="1" x14ac:dyDescent="0.35">
      <c r="A33" s="12" t="str">
        <f>IF(ISERROR(VLOOKUP(B33,#REF!,9,FALSE)),"",VLOOKUP(B33,#REF!,9,FALSE))</f>
        <v/>
      </c>
      <c r="B33" s="13">
        <v>3602564</v>
      </c>
      <c r="C33" s="3" t="s">
        <v>351</v>
      </c>
      <c r="D33" s="3" t="s">
        <v>62</v>
      </c>
      <c r="E33" s="4">
        <v>1995</v>
      </c>
      <c r="F33" s="5" t="s">
        <v>24</v>
      </c>
      <c r="G33" s="6" t="s">
        <v>18</v>
      </c>
      <c r="H33" s="3"/>
      <c r="I33" s="7">
        <v>0</v>
      </c>
      <c r="J33" s="8"/>
      <c r="K33" s="3">
        <v>26</v>
      </c>
      <c r="L33" s="45">
        <v>5</v>
      </c>
    </row>
    <row r="34" spans="1:14" ht="29.15" customHeight="1" x14ac:dyDescent="0.35">
      <c r="A34" s="12" t="str">
        <f>IF(ISERROR(VLOOKUP(B34,#REF!,9,FALSE)),"",VLOOKUP(B34,#REF!,9,FALSE))</f>
        <v/>
      </c>
      <c r="B34" s="13">
        <v>3603787</v>
      </c>
      <c r="C34" s="3" t="s">
        <v>609</v>
      </c>
      <c r="D34" s="3" t="s">
        <v>56</v>
      </c>
      <c r="E34" s="4">
        <v>2001</v>
      </c>
      <c r="F34" s="5" t="s">
        <v>501</v>
      </c>
      <c r="G34" s="6" t="s">
        <v>22</v>
      </c>
      <c r="H34" s="3"/>
      <c r="I34" s="7">
        <v>0</v>
      </c>
      <c r="J34" s="8"/>
      <c r="K34" s="3">
        <v>27</v>
      </c>
      <c r="L34" s="45">
        <v>5</v>
      </c>
    </row>
    <row r="35" spans="1:14" ht="29.15" customHeight="1" x14ac:dyDescent="0.35">
      <c r="A35" s="12" t="str">
        <f>IF(ISERROR(VLOOKUP(B35,#REF!,9,FALSE)),"",VLOOKUP(B35,#REF!,9,FALSE))</f>
        <v/>
      </c>
      <c r="B35" s="13">
        <v>3604593</v>
      </c>
      <c r="C35" s="3" t="s">
        <v>670</v>
      </c>
      <c r="D35" s="3" t="s">
        <v>671</v>
      </c>
      <c r="E35" s="4">
        <v>1997</v>
      </c>
      <c r="F35" s="5" t="s">
        <v>54</v>
      </c>
      <c r="G35" s="6" t="s">
        <v>18</v>
      </c>
      <c r="H35" s="3"/>
      <c r="I35" s="7">
        <v>0</v>
      </c>
      <c r="J35" s="8"/>
      <c r="K35" s="3">
        <v>28</v>
      </c>
      <c r="L35" s="45">
        <v>5</v>
      </c>
    </row>
    <row r="36" spans="1:14" ht="29.15" customHeight="1" x14ac:dyDescent="0.35">
      <c r="A36" s="12" t="str">
        <f>IF(ISERROR(VLOOKUP(B36,#REF!,9,FALSE)),"",VLOOKUP(B36,#REF!,9,FALSE))</f>
        <v/>
      </c>
      <c r="B36" s="13">
        <v>3603763</v>
      </c>
      <c r="C36" s="3" t="s">
        <v>575</v>
      </c>
      <c r="D36" s="3" t="s">
        <v>63</v>
      </c>
      <c r="E36" s="4">
        <v>1991</v>
      </c>
      <c r="F36" s="5" t="s">
        <v>501</v>
      </c>
      <c r="G36" s="6" t="s">
        <v>18</v>
      </c>
      <c r="H36" s="3"/>
      <c r="I36" s="7">
        <v>0</v>
      </c>
      <c r="J36" s="8"/>
      <c r="K36" s="3">
        <v>29</v>
      </c>
      <c r="L36" s="45">
        <v>5</v>
      </c>
    </row>
    <row r="37" spans="1:14" ht="29.15" customHeight="1" x14ac:dyDescent="0.35">
      <c r="A37" s="12" t="str">
        <f>IF(ISERROR(VLOOKUP(B37,#REF!,9,FALSE)),"",VLOOKUP(B37,#REF!,9,FALSE))</f>
        <v/>
      </c>
      <c r="B37" s="13">
        <v>3604765</v>
      </c>
      <c r="C37" s="3" t="s">
        <v>239</v>
      </c>
      <c r="D37" s="3" t="s">
        <v>89</v>
      </c>
      <c r="E37" s="4">
        <v>2001</v>
      </c>
      <c r="F37" s="5" t="s">
        <v>69</v>
      </c>
      <c r="G37" s="6" t="s">
        <v>22</v>
      </c>
      <c r="H37" s="3"/>
      <c r="I37" s="7">
        <v>0</v>
      </c>
      <c r="J37" s="8"/>
      <c r="K37" s="3">
        <v>30</v>
      </c>
      <c r="L37" s="45">
        <v>5</v>
      </c>
    </row>
    <row r="38" spans="1:14" ht="29.15" customHeight="1" x14ac:dyDescent="0.35">
      <c r="A38" s="13" t="str">
        <f>IF(ISERROR(VLOOKUP(B38,#REF!,9,FALSE)),"",VLOOKUP(B38,#REF!,9,FALSE))</f>
        <v/>
      </c>
      <c r="B38" s="17">
        <v>3602405</v>
      </c>
      <c r="C38" s="3" t="s">
        <v>339</v>
      </c>
      <c r="D38" s="3" t="s">
        <v>44</v>
      </c>
      <c r="E38" s="4">
        <v>1994</v>
      </c>
      <c r="F38" s="5" t="s">
        <v>40</v>
      </c>
      <c r="G38" s="6" t="s">
        <v>18</v>
      </c>
      <c r="H38" s="3"/>
      <c r="I38" s="7">
        <v>0</v>
      </c>
      <c r="J38" s="8"/>
      <c r="K38" s="3">
        <v>31</v>
      </c>
      <c r="L38" s="45">
        <v>5</v>
      </c>
    </row>
    <row r="39" spans="1:14" ht="29.15" customHeight="1" x14ac:dyDescent="0.35">
      <c r="A39" s="13" t="str">
        <f>IF(ISERROR(VLOOKUP(B39,#REF!,9,FALSE)),"",VLOOKUP(B39,#REF!,9,FALSE))</f>
        <v/>
      </c>
      <c r="B39" s="13">
        <v>3602249</v>
      </c>
      <c r="C39" s="3" t="s">
        <v>294</v>
      </c>
      <c r="D39" s="3" t="s">
        <v>26</v>
      </c>
      <c r="E39" s="4">
        <v>1995</v>
      </c>
      <c r="F39" s="5" t="s">
        <v>24</v>
      </c>
      <c r="G39" s="6" t="s">
        <v>18</v>
      </c>
      <c r="H39" s="3"/>
      <c r="I39" s="7">
        <v>0</v>
      </c>
      <c r="J39" s="8"/>
      <c r="K39" s="3">
        <v>32</v>
      </c>
      <c r="L39" s="45">
        <v>5</v>
      </c>
    </row>
    <row r="40" spans="1:14" ht="29.15" customHeight="1" x14ac:dyDescent="0.35">
      <c r="A40" s="13" t="str">
        <f>IF(ISERROR(VLOOKUP(B40,#REF!,9,FALSE)),"",VLOOKUP(B40,#REF!,9,FALSE))</f>
        <v/>
      </c>
      <c r="B40" s="13"/>
      <c r="C40" s="3"/>
      <c r="D40" s="3"/>
      <c r="E40" s="4"/>
      <c r="F40" s="5"/>
      <c r="G40" s="6"/>
      <c r="H40" s="3"/>
      <c r="I40" s="7"/>
      <c r="J40" s="8"/>
      <c r="K40" s="3"/>
      <c r="L40" s="13"/>
      <c r="M40" s="49"/>
      <c r="N40" s="49"/>
    </row>
    <row r="41" spans="1:14" ht="29.15" customHeight="1" x14ac:dyDescent="0.35">
      <c r="A41" s="13" t="str">
        <f>IF(ISERROR(VLOOKUP(B41,#REF!,9,FALSE)),"",VLOOKUP(B41,#REF!,9,FALSE))</f>
        <v/>
      </c>
      <c r="B41" s="13"/>
      <c r="C41" s="3"/>
      <c r="D41" s="3"/>
      <c r="E41" s="4"/>
      <c r="F41" s="5"/>
      <c r="G41" s="6"/>
      <c r="H41" s="3"/>
      <c r="I41" s="7"/>
      <c r="J41" s="8"/>
      <c r="K41" s="3"/>
      <c r="L41" s="13"/>
      <c r="M41" s="49"/>
      <c r="N41" s="49"/>
    </row>
    <row r="42" spans="1:14" ht="29.15" customHeight="1" x14ac:dyDescent="0.35">
      <c r="A42" s="13" t="str">
        <f>IF(ISERROR(VLOOKUP(B42,#REF!,9,FALSE)),"",VLOOKUP(B42,#REF!,9,FALSE))</f>
        <v/>
      </c>
      <c r="B42" s="13"/>
      <c r="C42" s="3"/>
      <c r="D42" s="3"/>
      <c r="E42" s="4"/>
      <c r="F42" s="5"/>
      <c r="G42" s="6"/>
      <c r="H42" s="3"/>
      <c r="I42" s="7"/>
      <c r="J42" s="8"/>
      <c r="K42" s="3"/>
      <c r="L42" s="13"/>
      <c r="M42" s="49"/>
      <c r="N42" s="49"/>
    </row>
    <row r="43" spans="1:14" ht="29.15" customHeight="1" x14ac:dyDescent="0.35">
      <c r="A43" s="13" t="str">
        <f>IF(ISERROR(VLOOKUP(B43,#REF!,9,FALSE)),"",VLOOKUP(B43,#REF!,9,FALSE))</f>
        <v/>
      </c>
      <c r="B43" s="13"/>
      <c r="C43" s="3"/>
      <c r="D43" s="3"/>
      <c r="E43" s="4"/>
      <c r="F43" s="5"/>
      <c r="G43" s="6"/>
      <c r="H43" s="3"/>
      <c r="I43" s="7"/>
      <c r="J43" s="8"/>
      <c r="K43" s="3"/>
      <c r="L43" s="13"/>
      <c r="M43" s="49"/>
      <c r="N43" s="49"/>
    </row>
    <row r="44" spans="1:14" ht="29.15" customHeight="1" x14ac:dyDescent="0.35">
      <c r="A44" s="13" t="str">
        <f>IF(ISERROR(VLOOKUP(B44,#REF!,9,FALSE)),"",VLOOKUP(B44,#REF!,9,FALSE))</f>
        <v/>
      </c>
      <c r="B44" s="3"/>
      <c r="C44" s="3"/>
      <c r="D44" s="3"/>
      <c r="E44" s="4"/>
      <c r="F44" s="5"/>
      <c r="G44" s="6"/>
      <c r="H44" s="3"/>
      <c r="I44" s="7"/>
      <c r="J44" s="8"/>
      <c r="K44" s="3"/>
      <c r="L44" s="13"/>
      <c r="M44" s="49"/>
      <c r="N44" s="49"/>
    </row>
    <row r="45" spans="1:14" ht="29.15" customHeight="1" x14ac:dyDescent="0.35">
      <c r="A45" s="13" t="str">
        <f>IF(ISERROR(VLOOKUP(B45,#REF!,9,FALSE)),"",VLOOKUP(B45,#REF!,9,FALSE))</f>
        <v/>
      </c>
      <c r="B45" s="3"/>
      <c r="C45" s="3"/>
      <c r="D45" s="3"/>
      <c r="E45" s="4"/>
      <c r="F45" s="5"/>
      <c r="G45" s="6"/>
      <c r="H45" s="3"/>
      <c r="I45" s="7"/>
      <c r="J45" s="8"/>
      <c r="K45" s="3"/>
      <c r="L45" s="13"/>
      <c r="M45" s="49"/>
      <c r="N45" s="49"/>
    </row>
    <row r="46" spans="1:14" ht="29.15" customHeight="1" x14ac:dyDescent="0.35">
      <c r="A46" s="13" t="str">
        <f>IF(ISERROR(VLOOKUP(B46,#REF!,9,FALSE)),"",VLOOKUP(B46,#REF!,9,FALSE))</f>
        <v/>
      </c>
      <c r="B46" s="3"/>
      <c r="C46" s="3"/>
      <c r="D46" s="3"/>
      <c r="E46" s="4"/>
      <c r="F46" s="5"/>
      <c r="G46" s="6"/>
      <c r="H46" s="3"/>
      <c r="I46" s="7"/>
      <c r="J46" s="8"/>
      <c r="K46" s="3"/>
      <c r="L46" s="13"/>
      <c r="M46" s="49"/>
      <c r="N46" s="49"/>
    </row>
    <row r="47" spans="1:14" ht="29.15" customHeight="1" x14ac:dyDescent="0.35">
      <c r="A47" s="13" t="str">
        <f>IF(ISERROR(VLOOKUP(B47,#REF!,9,FALSE)),"",VLOOKUP(B47,#REF!,9,FALSE))</f>
        <v/>
      </c>
      <c r="B47" s="3"/>
      <c r="C47" s="3"/>
      <c r="D47" s="3"/>
      <c r="E47" s="4"/>
      <c r="F47" s="5"/>
      <c r="G47" s="6"/>
      <c r="H47" s="3"/>
      <c r="I47" s="7"/>
      <c r="J47" s="8"/>
      <c r="K47" s="3"/>
      <c r="L47" s="13"/>
      <c r="M47" s="49"/>
      <c r="N47" s="49"/>
    </row>
    <row r="48" spans="1:14" ht="29.15" customHeight="1" x14ac:dyDescent="0.35">
      <c r="A48" s="12" t="str">
        <f>IF(ISERROR(VLOOKUP(B48,#REF!,9,FALSE)),"",VLOOKUP(B48,#REF!,9,FALSE))</f>
        <v/>
      </c>
      <c r="B48" s="3"/>
      <c r="C48" s="3"/>
      <c r="D48" s="3"/>
      <c r="E48" s="4"/>
      <c r="F48" s="5"/>
      <c r="G48" s="6"/>
      <c r="H48" s="3"/>
      <c r="I48" s="7"/>
      <c r="J48" s="8"/>
      <c r="K48" s="3"/>
      <c r="L48" s="13"/>
      <c r="M48" s="49"/>
      <c r="N48" s="49"/>
    </row>
    <row r="49" spans="1:14" ht="29.15" customHeight="1" x14ac:dyDescent="0.35">
      <c r="A49" s="12" t="str">
        <f>IF(ISERROR(VLOOKUP(B49,#REF!,9,FALSE)),"",VLOOKUP(B49,#REF!,9,FALSE))</f>
        <v/>
      </c>
      <c r="B49" s="3"/>
      <c r="C49" s="3"/>
      <c r="D49" s="3"/>
      <c r="E49" s="4"/>
      <c r="F49" s="5"/>
      <c r="G49" s="6"/>
      <c r="H49" s="3"/>
      <c r="I49" s="7"/>
      <c r="J49" s="8"/>
      <c r="K49" s="3"/>
      <c r="L49" s="13"/>
      <c r="M49" s="49"/>
      <c r="N49" s="49"/>
    </row>
    <row r="50" spans="1:14" ht="29.15" customHeight="1" x14ac:dyDescent="0.35">
      <c r="A50" s="12" t="str">
        <f>IF(ISERROR(VLOOKUP(B50,#REF!,9,FALSE)),"",VLOOKUP(B50,#REF!,9,FALSE))</f>
        <v/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49"/>
      <c r="N50" s="49"/>
    </row>
    <row r="51" spans="1:14" ht="29.15" customHeight="1" x14ac:dyDescent="0.35">
      <c r="A51" s="12" t="str">
        <f>IF(ISERROR(VLOOKUP(B51,#REF!,9,FALSE)),"",VLOOKUP(B51,#REF!,9,FALSE))</f>
        <v/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49"/>
      <c r="N51" s="49"/>
    </row>
    <row r="52" spans="1:14" ht="29.15" customHeight="1" x14ac:dyDescent="0.35">
      <c r="A52" s="12" t="str">
        <f>IF(ISERROR(VLOOKUP(B52,#REF!,9,FALSE)),"",VLOOKUP(B52,#REF!,9,FALSE))</f>
        <v/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49"/>
      <c r="N52" s="49"/>
    </row>
    <row r="53" spans="1:14" ht="29.15" customHeight="1" x14ac:dyDescent="0.35">
      <c r="A53" s="12" t="str">
        <f>IF(ISERROR(VLOOKUP(B53,#REF!,9,FALSE)),"",VLOOKUP(B53,#REF!,9,FALSE))</f>
        <v/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49"/>
      <c r="N53" s="49"/>
    </row>
    <row r="54" spans="1:14" ht="29.15" customHeight="1" x14ac:dyDescent="0.35">
      <c r="A54" s="12" t="str">
        <f>IF(ISERROR(VLOOKUP(B54,#REF!,9,FALSE)),"",VLOOKUP(B54,#REF!,9,FALSE))</f>
        <v/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49"/>
      <c r="N54" s="49"/>
    </row>
    <row r="55" spans="1:14" ht="29.15" customHeight="1" x14ac:dyDescent="0.35">
      <c r="A55" s="12" t="str">
        <f>IF(ISERROR(VLOOKUP(B55,#REF!,9,FALSE)),"",VLOOKUP(B55,#REF!,9,FALSE))</f>
        <v/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49"/>
      <c r="N55" s="49"/>
    </row>
    <row r="56" spans="1:14" ht="29.15" customHeight="1" x14ac:dyDescent="0.35">
      <c r="A56" s="12" t="str">
        <f>IF(ISERROR(VLOOKUP(B56,#REF!,9,FALSE)),"",VLOOKUP(B56,#REF!,9,FALSE))</f>
        <v/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49"/>
      <c r="N56" s="49"/>
    </row>
    <row r="57" spans="1:14" ht="29.15" customHeight="1" x14ac:dyDescent="0.35">
      <c r="A57" s="12" t="str">
        <f>IF(ISERROR(VLOOKUP(B57,#REF!,9,FALSE)),"",VLOOKUP(B57,#REF!,9,FALSE))</f>
        <v/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49"/>
      <c r="N57" s="49"/>
    </row>
    <row r="58" spans="1:14" ht="29.15" customHeight="1" x14ac:dyDescent="0.35">
      <c r="A58" s="13" t="str">
        <f>IF(ISERROR(VLOOKUP(B58,#REF!,9,FALSE)),"",VLOOKUP(B58,#REF!,9,FALSE))</f>
        <v/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49"/>
      <c r="N58" s="49"/>
    </row>
    <row r="59" spans="1:14" ht="29.15" customHeight="1" x14ac:dyDescent="0.35">
      <c r="A59" s="13" t="str">
        <f>IF(ISERROR(VLOOKUP(B59,#REF!,9,FALSE)),"",VLOOKUP(B59,#REF!,9,FALSE))</f>
        <v/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49"/>
      <c r="N59" s="49"/>
    </row>
    <row r="60" spans="1:14" ht="29.15" customHeight="1" x14ac:dyDescent="0.35">
      <c r="A60" s="13" t="str">
        <f>IF(ISERROR(VLOOKUP(B60,#REF!,9,FALSE)),"",VLOOKUP(B60,#REF!,9,FALSE))</f>
        <v/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49"/>
      <c r="N60" s="49"/>
    </row>
    <row r="61" spans="1:14" ht="29.15" customHeight="1" x14ac:dyDescent="0.35">
      <c r="A61" s="13" t="str">
        <f>IF(ISERROR(VLOOKUP(B61,#REF!,9,FALSE)),"",VLOOKUP(B61,#REF!,9,FALSE))</f>
        <v/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49"/>
      <c r="N61" s="49"/>
    </row>
    <row r="62" spans="1:14" ht="29.15" customHeight="1" x14ac:dyDescent="0.35">
      <c r="A62" s="13" t="str">
        <f>IF(ISERROR(VLOOKUP(B62,#REF!,9,FALSE)),"",VLOOKUP(B62,#REF!,9,FALSE))</f>
        <v/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49"/>
      <c r="N62" s="49"/>
    </row>
    <row r="63" spans="1:14" ht="29.15" customHeight="1" x14ac:dyDescent="0.35">
      <c r="A63" s="13" t="str">
        <f>IF(ISERROR(VLOOKUP(B63,#REF!,9,FALSE)),"",VLOOKUP(B63,#REF!,9,FALSE))</f>
        <v/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49"/>
      <c r="N63" s="49"/>
    </row>
    <row r="64" spans="1:14" ht="29.15" customHeight="1" x14ac:dyDescent="0.35">
      <c r="A64" s="13" t="str">
        <f>IF(ISERROR(VLOOKUP(B64,#REF!,9,FALSE)),"",VLOOKUP(B64,#REF!,9,FALSE))</f>
        <v/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49"/>
      <c r="N64" s="49"/>
    </row>
    <row r="65" spans="1:14" ht="29.15" customHeight="1" x14ac:dyDescent="0.35">
      <c r="A65" s="13" t="str">
        <f>IF(ISERROR(VLOOKUP(B65,#REF!,9,FALSE)),"",VLOOKUP(B65,#REF!,9,FALSE))</f>
        <v/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49"/>
      <c r="N65" s="49"/>
    </row>
    <row r="66" spans="1:14" ht="29.15" customHeight="1" x14ac:dyDescent="0.35">
      <c r="A66" s="13" t="str">
        <f>IF(ISERROR(VLOOKUP(B66,#REF!,9,FALSE)),"",VLOOKUP(B66,#REF!,9,FALSE))</f>
        <v/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49"/>
      <c r="N66" s="49"/>
    </row>
    <row r="67" spans="1:14" ht="29.15" customHeight="1" x14ac:dyDescent="0.35">
      <c r="A67" s="13" t="str">
        <f>IF(ISERROR(VLOOKUP(B67,#REF!,9,FALSE)),"",VLOOKUP(B67,#REF!,9,FALSE))</f>
        <v/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49"/>
      <c r="N67" s="49"/>
    </row>
    <row r="68" spans="1:14" ht="29.15" customHeight="1" x14ac:dyDescent="0.35">
      <c r="A68" s="12" t="str">
        <f>IF(ISERROR(VLOOKUP(B68,#REF!,9,FALSE)),"",VLOOKUP(B68,#REF!,9,FALSE))</f>
        <v/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49"/>
      <c r="N68" s="49"/>
    </row>
    <row r="69" spans="1:14" ht="29.15" customHeight="1" x14ac:dyDescent="0.35">
      <c r="A69" s="12" t="str">
        <f>IF(ISERROR(VLOOKUP(B69,#REF!,9,FALSE)),"",VLOOKUP(B69,#REF!,9,FALSE))</f>
        <v/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49"/>
      <c r="N69" s="49"/>
    </row>
    <row r="70" spans="1:14" ht="29.15" customHeight="1" x14ac:dyDescent="0.35">
      <c r="A70" s="12" t="str">
        <f>IF(ISERROR(VLOOKUP(B70,#REF!,9,FALSE)),"",VLOOKUP(B70,#REF!,9,FALSE))</f>
        <v/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49"/>
      <c r="N70" s="49"/>
    </row>
    <row r="71" spans="1:14" ht="25" customHeight="1" x14ac:dyDescent="0.35">
      <c r="A71" s="12" t="str">
        <f>IF(ISERROR(VLOOKUP(B71,#REF!,9,FALSE)),"",VLOOKUP(B71,#REF!,9,FALSE))</f>
        <v/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49"/>
      <c r="N71" s="49"/>
    </row>
    <row r="72" spans="1:14" ht="29.15" customHeight="1" x14ac:dyDescent="0.35">
      <c r="A72" s="12" t="str">
        <f>IF(ISERROR(VLOOKUP(B72,#REF!,9,FALSE)),"",VLOOKUP(B72,#REF!,9,FALSE))</f>
        <v/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49"/>
      <c r="N72" s="49"/>
    </row>
    <row r="73" spans="1:14" ht="29.15" customHeight="1" x14ac:dyDescent="0.35">
      <c r="A73" s="12" t="str">
        <f>IF(ISERROR(VLOOKUP(B73,#REF!,9,FALSE)),"",VLOOKUP(B73,#REF!,9,FALSE))</f>
        <v/>
      </c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49"/>
      <c r="N73" s="49"/>
    </row>
    <row r="74" spans="1:14" ht="29.15" customHeight="1" x14ac:dyDescent="0.35">
      <c r="A74" s="12" t="str">
        <f>IF(ISERROR(VLOOKUP(B74,#REF!,9,FALSE)),"",VLOOKUP(B74,#REF!,9,FALSE))</f>
        <v/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49"/>
      <c r="N74" s="49"/>
    </row>
    <row r="75" spans="1:14" ht="29.15" customHeight="1" x14ac:dyDescent="0.35">
      <c r="A75" s="12" t="str">
        <f>IF(ISERROR(VLOOKUP(B75,#REF!,9,FALSE)),"",VLOOKUP(B75,#REF!,9,FALSE))</f>
        <v/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49"/>
      <c r="N75" s="49"/>
    </row>
    <row r="76" spans="1:14" ht="29.15" customHeight="1" x14ac:dyDescent="0.35">
      <c r="A76" s="12" t="str">
        <f>IF(ISERROR(VLOOKUP(B76,#REF!,9,FALSE)),"",VLOOKUP(B76,#REF!,9,FALSE))</f>
        <v/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49"/>
      <c r="N76" s="49"/>
    </row>
    <row r="77" spans="1:14" ht="29.15" customHeight="1" x14ac:dyDescent="0.35">
      <c r="A77" s="12" t="str">
        <f>IF(ISERROR(VLOOKUP(B77,#REF!,9,FALSE)),"",VLOOKUP(B77,#REF!,9,FALSE))</f>
        <v/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49"/>
      <c r="N77" s="49"/>
    </row>
    <row r="78" spans="1:14" ht="29.15" customHeight="1" x14ac:dyDescent="0.35">
      <c r="A78" s="13" t="str">
        <f>IF(ISERROR(VLOOKUP(B78,#REF!,9,FALSE)),"",VLOOKUP(B78,#REF!,9,FALSE))</f>
        <v/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49"/>
      <c r="N78" s="49"/>
    </row>
    <row r="79" spans="1:14" ht="29.15" customHeight="1" x14ac:dyDescent="0.35">
      <c r="A79" s="13" t="str">
        <f>IF(ISERROR(VLOOKUP(B79,#REF!,9,FALSE)),"",VLOOKUP(B79,#REF!,9,FALSE))</f>
        <v/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49"/>
      <c r="N79" s="49"/>
    </row>
    <row r="80" spans="1:14" ht="29.15" customHeight="1" x14ac:dyDescent="0.35">
      <c r="A80" s="13" t="str">
        <f>IF(ISERROR(VLOOKUP(B80,#REF!,9,FALSE)),"",VLOOKUP(B80,#REF!,9,FALSE))</f>
        <v/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49"/>
      <c r="N80" s="49"/>
    </row>
    <row r="81" spans="1:14" ht="29.15" customHeight="1" x14ac:dyDescent="0.35">
      <c r="A81" s="13" t="str">
        <f>IF(ISERROR(VLOOKUP(B81,#REF!,9,FALSE)),"",VLOOKUP(B81,#REF!,9,FALSE))</f>
        <v/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49"/>
      <c r="N81" s="49"/>
    </row>
    <row r="82" spans="1:14" ht="29.15" customHeight="1" x14ac:dyDescent="0.35">
      <c r="A82" s="13" t="str">
        <f>IF(ISERROR(VLOOKUP(B82,#REF!,9,FALSE)),"",VLOOKUP(B82,#REF!,9,FALSE))</f>
        <v/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49"/>
      <c r="N82" s="49"/>
    </row>
    <row r="83" spans="1:14" ht="29.15" customHeight="1" x14ac:dyDescent="0.35">
      <c r="A83" s="13" t="str">
        <f>IF(ISERROR(VLOOKUP(B83,#REF!,9,FALSE)),"",VLOOKUP(B83,#REF!,9,FALSE))</f>
        <v/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49"/>
      <c r="N83" s="49"/>
    </row>
    <row r="84" spans="1:14" ht="29.15" customHeight="1" x14ac:dyDescent="0.35">
      <c r="A84" s="13" t="str">
        <f>IF(ISERROR(VLOOKUP(B84,#REF!,9,FALSE)),"",VLOOKUP(B84,#REF!,9,FALSE))</f>
        <v/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49"/>
      <c r="N84" s="49"/>
    </row>
    <row r="85" spans="1:14" ht="29.15" customHeight="1" x14ac:dyDescent="0.35">
      <c r="A85" s="13" t="str">
        <f>IF(ISERROR(VLOOKUP(B85,#REF!,9,FALSE)),"",VLOOKUP(B85,#REF!,9,FALSE))</f>
        <v/>
      </c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49"/>
      <c r="N85" s="49"/>
    </row>
    <row r="86" spans="1:14" ht="29.15" customHeight="1" x14ac:dyDescent="0.35">
      <c r="A86" s="13" t="str">
        <f>IF(ISERROR(VLOOKUP(B86,#REF!,9,FALSE)),"",VLOOKUP(B86,#REF!,9,FALSE))</f>
        <v/>
      </c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49"/>
      <c r="N86" s="49"/>
    </row>
    <row r="87" spans="1:14" ht="29.15" customHeight="1" x14ac:dyDescent="0.35">
      <c r="A87" s="13" t="str">
        <f>IF(ISERROR(VLOOKUP(B87,#REF!,9,FALSE)),"",VLOOKUP(B87,#REF!,9,FALSE))</f>
        <v/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49"/>
      <c r="N87" s="49"/>
    </row>
    <row r="88" spans="1:14" ht="29.15" customHeight="1" x14ac:dyDescent="0.35">
      <c r="A88" s="12" t="str">
        <f>IF(ISERROR(VLOOKUP(B88,#REF!,9,FALSE)),"",VLOOKUP(B88,#REF!,9,FALSE))</f>
        <v/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49"/>
      <c r="N88" s="49"/>
    </row>
    <row r="89" spans="1:14" ht="29.15" customHeight="1" x14ac:dyDescent="0.35">
      <c r="A89" s="12" t="str">
        <f>IF(ISERROR(VLOOKUP(B89,#REF!,9,FALSE)),"",VLOOKUP(B89,#REF!,9,FALSE))</f>
        <v/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49"/>
      <c r="N89" s="49"/>
    </row>
    <row r="90" spans="1:14" ht="29.15" customHeight="1" x14ac:dyDescent="0.35">
      <c r="A90" s="12" t="str">
        <f>IF(ISERROR(VLOOKUP(B90,#REF!,9,FALSE)),"",VLOOKUP(B90,#REF!,9,FALSE))</f>
        <v/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49"/>
      <c r="N90" s="49"/>
    </row>
    <row r="91" spans="1:14" ht="29.15" customHeight="1" x14ac:dyDescent="0.35">
      <c r="A91" s="12" t="str">
        <f>IF(ISERROR(VLOOKUP(B91,#REF!,9,FALSE)),"",VLOOKUP(B91,#REF!,9,FALSE))</f>
        <v/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49"/>
      <c r="N91" s="49"/>
    </row>
    <row r="92" spans="1:14" ht="29.15" customHeight="1" x14ac:dyDescent="0.35">
      <c r="A92" s="12" t="str">
        <f>IF(ISERROR(VLOOKUP(B92,#REF!,9,FALSE)),"",VLOOKUP(B92,#REF!,9,FALSE))</f>
        <v/>
      </c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49"/>
      <c r="N92" s="49"/>
    </row>
    <row r="93" spans="1:14" ht="29.15" customHeight="1" x14ac:dyDescent="0.35">
      <c r="A93" s="12" t="str">
        <f>IF(ISERROR(VLOOKUP(B93,#REF!,9,FALSE)),"",VLOOKUP(B93,#REF!,9,FALSE))</f>
        <v/>
      </c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49"/>
      <c r="N93" s="49"/>
    </row>
    <row r="94" spans="1:14" ht="29.15" customHeight="1" x14ac:dyDescent="0.35">
      <c r="A94" s="12" t="str">
        <f>IF(ISERROR(VLOOKUP(B94,#REF!,9,FALSE)),"",VLOOKUP(B94,#REF!,9,FALSE))</f>
        <v/>
      </c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49"/>
      <c r="N94" s="49"/>
    </row>
    <row r="95" spans="1:14" ht="29.15" customHeight="1" x14ac:dyDescent="0.35">
      <c r="A95" s="12" t="str">
        <f>IF(ISERROR(VLOOKUP(B95,#REF!,9,FALSE)),"",VLOOKUP(B95,#REF!,9,FALSE))</f>
        <v/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49"/>
      <c r="N95" s="49"/>
    </row>
    <row r="96" spans="1:14" ht="29.15" customHeight="1" x14ac:dyDescent="0.35">
      <c r="A96" s="12" t="str">
        <f>IF(ISERROR(VLOOKUP(B96,#REF!,9,FALSE)),"",VLOOKUP(B96,#REF!,9,FALSE))</f>
        <v/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49"/>
      <c r="N96" s="49"/>
    </row>
    <row r="97" spans="1:14" ht="29.15" customHeight="1" x14ac:dyDescent="0.35">
      <c r="A97" s="12" t="str">
        <f>IF(ISERROR(VLOOKUP(B97,#REF!,9,FALSE)),"",VLOOKUP(B97,#REF!,9,FALSE))</f>
        <v/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59"/>
      <c r="M97" s="49"/>
      <c r="N97" s="49"/>
    </row>
    <row r="98" spans="1:14" ht="29.15" customHeight="1" x14ac:dyDescent="0.35">
      <c r="A98" s="13" t="str">
        <f>IF(ISERROR(VLOOKUP(B98,#REF!,9,FALSE)),"",VLOOKUP(B98,#REF!,9,FALSE))</f>
        <v/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59"/>
      <c r="M98" s="49"/>
      <c r="N98" s="49"/>
    </row>
    <row r="99" spans="1:14" ht="29.15" customHeight="1" x14ac:dyDescent="0.35">
      <c r="A99" s="13" t="str">
        <f>IF(ISERROR(VLOOKUP(B99,#REF!,9,FALSE)),"",VLOOKUP(B99,#REF!,9,FALSE))</f>
        <v/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59"/>
      <c r="M99" s="49"/>
      <c r="N99" s="49"/>
    </row>
    <row r="100" spans="1:14" ht="29.15" customHeight="1" x14ac:dyDescent="0.35">
      <c r="A100" s="13" t="str">
        <f>IF(ISERROR(VLOOKUP(B100,#REF!,9,FALSE)),"",VLOOKUP(B100,#REF!,9,FALSE))</f>
        <v/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59"/>
      <c r="M100" s="49"/>
      <c r="N100" s="49"/>
    </row>
    <row r="101" spans="1:14" x14ac:dyDescent="0.35"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</row>
    <row r="102" spans="1:14" x14ac:dyDescent="0.35"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</row>
  </sheetData>
  <autoFilter ref="F1:F102" xr:uid="{00000000-0009-0000-0000-00000C000000}"/>
  <mergeCells count="29">
    <mergeCell ref="G4:H5"/>
    <mergeCell ref="J4:K5"/>
    <mergeCell ref="L6:L7"/>
    <mergeCell ref="A6:A7"/>
    <mergeCell ref="B6:B7"/>
    <mergeCell ref="C6:D7"/>
    <mergeCell ref="E6:E7"/>
    <mergeCell ref="F6:F7"/>
    <mergeCell ref="G6:G7"/>
    <mergeCell ref="H6:H7"/>
    <mergeCell ref="I6:I7"/>
    <mergeCell ref="J6:J7"/>
    <mergeCell ref="K6:K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B8:B100">
    <cfRule type="duplicateValues" dxfId="4" priority="3"/>
  </conditionalFormatting>
  <conditionalFormatting sqref="B8:B29">
    <cfRule type="duplicateValues" dxfId="3" priority="2"/>
  </conditionalFormatting>
  <conditionalFormatting sqref="B38">
    <cfRule type="duplicateValues" dxfId="2" priority="1"/>
  </conditionalFormatting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L94"/>
  <sheetViews>
    <sheetView zoomScale="84" zoomScaleNormal="84" workbookViewId="0">
      <pane ySplit="7" topLeftCell="A8" activePane="bottomLeft" state="frozen"/>
      <selection pane="bottomLeft" activeCell="C18" sqref="C18"/>
    </sheetView>
  </sheetViews>
  <sheetFormatPr defaultRowHeight="14.5" x14ac:dyDescent="0.35"/>
  <cols>
    <col min="1" max="1" width="10.81640625" style="11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25.7265625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75"/>
      <c r="C1" s="76"/>
      <c r="D1" s="79" t="s">
        <v>5</v>
      </c>
      <c r="E1" s="80"/>
      <c r="F1" s="80"/>
      <c r="G1" s="81" t="s">
        <v>0</v>
      </c>
      <c r="H1" s="80"/>
      <c r="I1" s="80"/>
      <c r="J1" s="82" t="s">
        <v>637</v>
      </c>
      <c r="K1" s="80"/>
      <c r="L1" s="83">
        <f>COUNTA(B8:B94)</f>
        <v>22</v>
      </c>
    </row>
    <row r="2" spans="1:12" ht="30" customHeight="1" x14ac:dyDescent="0.35">
      <c r="B2" s="77"/>
      <c r="C2" s="78"/>
      <c r="D2" s="86" t="s">
        <v>702</v>
      </c>
      <c r="E2" s="87"/>
      <c r="F2" s="88"/>
      <c r="G2" s="89" t="s">
        <v>703</v>
      </c>
      <c r="H2" s="90"/>
      <c r="I2" s="90"/>
      <c r="J2" s="91" t="s">
        <v>704</v>
      </c>
      <c r="K2" s="91"/>
      <c r="L2" s="84"/>
    </row>
    <row r="3" spans="1:12" ht="19.5" customHeight="1" x14ac:dyDescent="0.35">
      <c r="B3" s="92" t="s">
        <v>6</v>
      </c>
      <c r="C3" s="93"/>
      <c r="D3" s="23" t="s">
        <v>4</v>
      </c>
      <c r="E3" s="94"/>
      <c r="F3" s="2" t="s">
        <v>2</v>
      </c>
      <c r="G3" s="97" t="s">
        <v>3</v>
      </c>
      <c r="H3" s="98"/>
      <c r="I3" s="99"/>
      <c r="J3" s="82" t="s">
        <v>1</v>
      </c>
      <c r="K3" s="80"/>
      <c r="L3" s="84"/>
    </row>
    <row r="4" spans="1:12" ht="15" customHeight="1" x14ac:dyDescent="0.35">
      <c r="B4" s="102" t="s">
        <v>647</v>
      </c>
      <c r="C4" s="103"/>
      <c r="D4" s="106"/>
      <c r="E4" s="95"/>
      <c r="F4" s="108" t="s">
        <v>471</v>
      </c>
      <c r="G4" s="110" t="s">
        <v>471</v>
      </c>
      <c r="H4" s="111"/>
      <c r="I4" s="100"/>
      <c r="J4" s="114">
        <v>43142</v>
      </c>
      <c r="K4" s="114"/>
      <c r="L4" s="84"/>
    </row>
    <row r="5" spans="1:12" ht="17.25" customHeight="1" x14ac:dyDescent="0.35">
      <c r="B5" s="104"/>
      <c r="C5" s="105"/>
      <c r="D5" s="107"/>
      <c r="E5" s="96"/>
      <c r="F5" s="109"/>
      <c r="G5" s="112"/>
      <c r="H5" s="113"/>
      <c r="I5" s="101"/>
      <c r="J5" s="114"/>
      <c r="K5" s="114"/>
      <c r="L5" s="85"/>
    </row>
    <row r="6" spans="1:12" ht="21.75" customHeight="1" x14ac:dyDescent="0.35">
      <c r="A6" s="115" t="s">
        <v>446</v>
      </c>
      <c r="B6" s="121" t="s">
        <v>7</v>
      </c>
      <c r="C6" s="115" t="s">
        <v>13</v>
      </c>
      <c r="D6" s="115"/>
      <c r="E6" s="115" t="s">
        <v>8</v>
      </c>
      <c r="F6" s="115" t="s">
        <v>14</v>
      </c>
      <c r="G6" s="116" t="s">
        <v>6</v>
      </c>
      <c r="H6" s="116"/>
      <c r="I6" s="118" t="s">
        <v>9</v>
      </c>
      <c r="J6" s="115" t="s">
        <v>10</v>
      </c>
      <c r="K6" s="115" t="s">
        <v>11</v>
      </c>
      <c r="L6" s="115" t="s">
        <v>455</v>
      </c>
    </row>
    <row r="7" spans="1:12" ht="18" customHeight="1" x14ac:dyDescent="0.35">
      <c r="A7" s="115"/>
      <c r="B7" s="121"/>
      <c r="C7" s="115"/>
      <c r="D7" s="115"/>
      <c r="E7" s="115"/>
      <c r="F7" s="115"/>
      <c r="G7" s="116"/>
      <c r="H7" s="117"/>
      <c r="I7" s="119"/>
      <c r="J7" s="120"/>
      <c r="K7" s="115"/>
      <c r="L7" s="115"/>
    </row>
    <row r="8" spans="1:12" ht="29.15" customHeight="1" x14ac:dyDescent="0.35">
      <c r="A8" s="13" t="s">
        <v>664</v>
      </c>
      <c r="B8" s="17">
        <v>3603538</v>
      </c>
      <c r="C8" s="3" t="s">
        <v>381</v>
      </c>
      <c r="D8" s="3" t="s">
        <v>180</v>
      </c>
      <c r="E8" s="4">
        <v>1977</v>
      </c>
      <c r="F8" s="5" t="s">
        <v>24</v>
      </c>
      <c r="G8" s="6" t="s">
        <v>32</v>
      </c>
      <c r="H8" s="3"/>
      <c r="I8" s="7">
        <v>0</v>
      </c>
      <c r="J8" s="8"/>
      <c r="K8" s="3">
        <v>1</v>
      </c>
      <c r="L8" s="45">
        <v>25</v>
      </c>
    </row>
    <row r="9" spans="1:12" ht="29.15" customHeight="1" x14ac:dyDescent="0.35">
      <c r="A9" s="13" t="s">
        <v>664</v>
      </c>
      <c r="B9" s="17">
        <v>3602465</v>
      </c>
      <c r="C9" s="3" t="s">
        <v>186</v>
      </c>
      <c r="D9" s="3" t="s">
        <v>187</v>
      </c>
      <c r="E9" s="4">
        <v>1970</v>
      </c>
      <c r="F9" s="5" t="s">
        <v>24</v>
      </c>
      <c r="G9" s="6" t="s">
        <v>43</v>
      </c>
      <c r="H9" s="3"/>
      <c r="I9" s="7">
        <v>0</v>
      </c>
      <c r="J9" s="8"/>
      <c r="K9" s="3">
        <v>2</v>
      </c>
      <c r="L9" s="45">
        <v>23</v>
      </c>
    </row>
    <row r="10" spans="1:12" ht="29.15" customHeight="1" x14ac:dyDescent="0.35">
      <c r="A10" s="13" t="s">
        <v>676</v>
      </c>
      <c r="B10" s="17">
        <v>3603390</v>
      </c>
      <c r="C10" s="3" t="s">
        <v>393</v>
      </c>
      <c r="D10" s="3" t="s">
        <v>57</v>
      </c>
      <c r="E10" s="4">
        <v>1971</v>
      </c>
      <c r="F10" s="5" t="s">
        <v>69</v>
      </c>
      <c r="G10" s="6" t="s">
        <v>43</v>
      </c>
      <c r="H10" s="3"/>
      <c r="I10" s="7">
        <v>0</v>
      </c>
      <c r="J10" s="8"/>
      <c r="K10" s="3">
        <v>3</v>
      </c>
      <c r="L10" s="45">
        <v>21</v>
      </c>
    </row>
    <row r="11" spans="1:12" ht="29.15" customHeight="1" x14ac:dyDescent="0.35">
      <c r="A11" s="13" t="s">
        <v>664</v>
      </c>
      <c r="B11" s="17">
        <v>3602742</v>
      </c>
      <c r="C11" s="3" t="s">
        <v>324</v>
      </c>
      <c r="D11" s="3" t="s">
        <v>74</v>
      </c>
      <c r="E11" s="4">
        <v>1973</v>
      </c>
      <c r="F11" s="5" t="s">
        <v>24</v>
      </c>
      <c r="G11" s="6" t="s">
        <v>43</v>
      </c>
      <c r="H11" s="3"/>
      <c r="I11" s="7">
        <v>0</v>
      </c>
      <c r="J11" s="8"/>
      <c r="K11" s="3">
        <v>4</v>
      </c>
      <c r="L11" s="45">
        <v>19</v>
      </c>
    </row>
    <row r="12" spans="1:12" ht="29.15" customHeight="1" x14ac:dyDescent="0.35">
      <c r="A12" s="13" t="s">
        <v>681</v>
      </c>
      <c r="B12" s="17">
        <v>3602993</v>
      </c>
      <c r="C12" s="3" t="s">
        <v>311</v>
      </c>
      <c r="D12" s="3" t="s">
        <v>312</v>
      </c>
      <c r="E12" s="4">
        <v>1967</v>
      </c>
      <c r="F12" s="5" t="s">
        <v>80</v>
      </c>
      <c r="G12" s="6" t="s">
        <v>43</v>
      </c>
      <c r="H12" s="3"/>
      <c r="I12" s="7">
        <v>0</v>
      </c>
      <c r="J12" s="8"/>
      <c r="K12" s="3">
        <v>5</v>
      </c>
      <c r="L12" s="45">
        <v>17</v>
      </c>
    </row>
    <row r="13" spans="1:12" ht="29.15" customHeight="1" x14ac:dyDescent="0.35">
      <c r="A13" s="13" t="s">
        <v>667</v>
      </c>
      <c r="B13" s="17">
        <v>3604230</v>
      </c>
      <c r="C13" s="3" t="s">
        <v>518</v>
      </c>
      <c r="D13" s="3" t="s">
        <v>50</v>
      </c>
      <c r="E13" s="4">
        <v>1970</v>
      </c>
      <c r="F13" s="5" t="s">
        <v>495</v>
      </c>
      <c r="G13" s="6" t="s">
        <v>43</v>
      </c>
      <c r="H13" s="3"/>
      <c r="I13" s="7">
        <v>0</v>
      </c>
      <c r="J13" s="8"/>
      <c r="K13" s="3">
        <v>6</v>
      </c>
      <c r="L13" s="45">
        <v>15</v>
      </c>
    </row>
    <row r="14" spans="1:12" ht="29.15" customHeight="1" x14ac:dyDescent="0.35">
      <c r="A14" s="13" t="s">
        <v>664</v>
      </c>
      <c r="B14" s="13">
        <v>3602740</v>
      </c>
      <c r="C14" s="3" t="s">
        <v>317</v>
      </c>
      <c r="D14" s="3" t="s">
        <v>74</v>
      </c>
      <c r="E14" s="4">
        <v>1973</v>
      </c>
      <c r="F14" s="5" t="s">
        <v>24</v>
      </c>
      <c r="G14" s="6" t="s">
        <v>43</v>
      </c>
      <c r="H14" s="3"/>
      <c r="I14" s="7">
        <v>0</v>
      </c>
      <c r="J14" s="8"/>
      <c r="K14" s="3">
        <v>7</v>
      </c>
      <c r="L14" s="45">
        <v>13</v>
      </c>
    </row>
    <row r="15" spans="1:12" ht="29.15" customHeight="1" x14ac:dyDescent="0.35">
      <c r="A15" s="13" t="s">
        <v>667</v>
      </c>
      <c r="B15" s="17">
        <v>3604089</v>
      </c>
      <c r="C15" s="3" t="s">
        <v>97</v>
      </c>
      <c r="D15" s="3" t="s">
        <v>99</v>
      </c>
      <c r="E15" s="4">
        <v>1964</v>
      </c>
      <c r="F15" s="5" t="s">
        <v>495</v>
      </c>
      <c r="G15" s="6" t="s">
        <v>43</v>
      </c>
      <c r="H15" s="3"/>
      <c r="I15" s="7">
        <v>0</v>
      </c>
      <c r="J15" s="8"/>
      <c r="K15" s="3">
        <v>8</v>
      </c>
      <c r="L15" s="45">
        <v>11</v>
      </c>
    </row>
    <row r="16" spans="1:12" ht="29.15" customHeight="1" x14ac:dyDescent="0.35">
      <c r="A16" s="13" t="s">
        <v>664</v>
      </c>
      <c r="B16" s="17">
        <v>3602744</v>
      </c>
      <c r="C16" s="3" t="s">
        <v>409</v>
      </c>
      <c r="D16" s="3" t="s">
        <v>62</v>
      </c>
      <c r="E16" s="4">
        <v>1969</v>
      </c>
      <c r="F16" s="5" t="s">
        <v>24</v>
      </c>
      <c r="G16" s="6" t="s">
        <v>43</v>
      </c>
      <c r="H16" s="9"/>
      <c r="I16" s="7">
        <v>0</v>
      </c>
      <c r="J16" s="8"/>
      <c r="K16" s="3">
        <v>9</v>
      </c>
      <c r="L16" s="45">
        <v>9</v>
      </c>
    </row>
    <row r="17" spans="1:12" ht="29.15" customHeight="1" x14ac:dyDescent="0.35">
      <c r="A17" s="13" t="s">
        <v>664</v>
      </c>
      <c r="B17" s="9">
        <v>3603403</v>
      </c>
      <c r="C17" s="3" t="s">
        <v>347</v>
      </c>
      <c r="D17" s="3" t="s">
        <v>252</v>
      </c>
      <c r="E17" s="4">
        <v>1968</v>
      </c>
      <c r="F17" s="5" t="s">
        <v>24</v>
      </c>
      <c r="G17" s="6" t="s">
        <v>43</v>
      </c>
      <c r="H17" s="9"/>
      <c r="I17" s="7">
        <v>0</v>
      </c>
      <c r="J17" s="8"/>
      <c r="K17" s="3">
        <v>10</v>
      </c>
      <c r="L17" s="45">
        <v>7</v>
      </c>
    </row>
    <row r="18" spans="1:12" ht="29.15" customHeight="1" x14ac:dyDescent="0.35">
      <c r="A18" s="13" t="s">
        <v>662</v>
      </c>
      <c r="B18" s="17">
        <v>3605786</v>
      </c>
      <c r="C18" s="3" t="s">
        <v>500</v>
      </c>
      <c r="D18" s="3" t="s">
        <v>707</v>
      </c>
      <c r="E18" s="4">
        <v>1970</v>
      </c>
      <c r="F18" s="5" t="s">
        <v>33</v>
      </c>
      <c r="G18" s="6" t="s">
        <v>43</v>
      </c>
      <c r="H18" s="17"/>
      <c r="I18" s="7">
        <v>0</v>
      </c>
      <c r="J18" s="8"/>
      <c r="K18" s="3">
        <v>11</v>
      </c>
      <c r="L18" s="45">
        <v>5</v>
      </c>
    </row>
    <row r="19" spans="1:12" ht="29.15" customHeight="1" x14ac:dyDescent="0.35">
      <c r="A19" s="13" t="s">
        <v>664</v>
      </c>
      <c r="B19" s="17">
        <v>3602557</v>
      </c>
      <c r="C19" s="3" t="s">
        <v>407</v>
      </c>
      <c r="D19" s="3" t="s">
        <v>408</v>
      </c>
      <c r="E19" s="4">
        <v>1973</v>
      </c>
      <c r="F19" s="5" t="s">
        <v>24</v>
      </c>
      <c r="G19" s="6" t="s">
        <v>43</v>
      </c>
      <c r="H19" s="17"/>
      <c r="I19" s="7">
        <v>0</v>
      </c>
      <c r="J19" s="8"/>
      <c r="K19" s="3">
        <v>12</v>
      </c>
      <c r="L19" s="45">
        <v>5</v>
      </c>
    </row>
    <row r="20" spans="1:12" ht="29.15" customHeight="1" x14ac:dyDescent="0.35">
      <c r="A20" s="13" t="s">
        <v>667</v>
      </c>
      <c r="B20" s="13">
        <v>3604233</v>
      </c>
      <c r="C20" s="3" t="s">
        <v>551</v>
      </c>
      <c r="D20" s="3" t="s">
        <v>158</v>
      </c>
      <c r="E20" s="4">
        <v>1973</v>
      </c>
      <c r="F20" s="5" t="s">
        <v>495</v>
      </c>
      <c r="G20" s="6" t="s">
        <v>43</v>
      </c>
      <c r="H20" s="3"/>
      <c r="I20" s="7">
        <v>0</v>
      </c>
      <c r="J20" s="8"/>
      <c r="K20" s="3">
        <v>13</v>
      </c>
      <c r="L20" s="45">
        <v>5</v>
      </c>
    </row>
    <row r="21" spans="1:12" ht="29.15" customHeight="1" x14ac:dyDescent="0.35">
      <c r="A21" s="13" t="s">
        <v>667</v>
      </c>
      <c r="B21" s="17">
        <v>3604559</v>
      </c>
      <c r="C21" s="3" t="s">
        <v>614</v>
      </c>
      <c r="D21" s="3" t="s">
        <v>111</v>
      </c>
      <c r="E21" s="4">
        <v>1975</v>
      </c>
      <c r="F21" s="5" t="s">
        <v>495</v>
      </c>
      <c r="G21" s="6" t="s">
        <v>32</v>
      </c>
      <c r="H21" s="17"/>
      <c r="I21" s="7">
        <v>0</v>
      </c>
      <c r="J21" s="8"/>
      <c r="K21" s="3">
        <v>14</v>
      </c>
      <c r="L21" s="45">
        <v>5</v>
      </c>
    </row>
    <row r="22" spans="1:12" ht="29.15" customHeight="1" x14ac:dyDescent="0.35">
      <c r="A22" s="13" t="s">
        <v>682</v>
      </c>
      <c r="B22" s="17">
        <v>3603245</v>
      </c>
      <c r="C22" s="3" t="s">
        <v>369</v>
      </c>
      <c r="D22" s="3" t="s">
        <v>88</v>
      </c>
      <c r="E22" s="4">
        <v>1970</v>
      </c>
      <c r="F22" s="5" t="s">
        <v>94</v>
      </c>
      <c r="G22" s="6" t="s">
        <v>43</v>
      </c>
      <c r="H22" s="17"/>
      <c r="I22" s="7">
        <v>0</v>
      </c>
      <c r="J22" s="8"/>
      <c r="K22" s="3">
        <v>15</v>
      </c>
      <c r="L22" s="45">
        <v>5</v>
      </c>
    </row>
    <row r="23" spans="1:12" ht="29.15" customHeight="1" x14ac:dyDescent="0.35">
      <c r="A23" s="13" t="s">
        <v>662</v>
      </c>
      <c r="B23" s="9">
        <v>3602979</v>
      </c>
      <c r="C23" s="3" t="s">
        <v>413</v>
      </c>
      <c r="D23" s="3" t="s">
        <v>124</v>
      </c>
      <c r="E23" s="4">
        <v>1970</v>
      </c>
      <c r="F23" s="5" t="s">
        <v>33</v>
      </c>
      <c r="G23" s="6" t="s">
        <v>43</v>
      </c>
      <c r="H23" s="3"/>
      <c r="I23" s="7">
        <v>0</v>
      </c>
      <c r="J23" s="8"/>
      <c r="K23" s="3">
        <v>16</v>
      </c>
      <c r="L23" s="45">
        <v>5</v>
      </c>
    </row>
    <row r="24" spans="1:12" ht="29.15" customHeight="1" x14ac:dyDescent="0.35">
      <c r="A24" s="13" t="s">
        <v>662</v>
      </c>
      <c r="B24" s="10">
        <v>3603998</v>
      </c>
      <c r="C24" s="3" t="s">
        <v>363</v>
      </c>
      <c r="D24" s="3" t="s">
        <v>260</v>
      </c>
      <c r="E24" s="4">
        <v>1969</v>
      </c>
      <c r="F24" s="5" t="s">
        <v>33</v>
      </c>
      <c r="G24" s="6" t="s">
        <v>43</v>
      </c>
      <c r="H24" s="3"/>
      <c r="I24" s="7">
        <v>0</v>
      </c>
      <c r="J24" s="8"/>
      <c r="K24" s="3">
        <v>17</v>
      </c>
      <c r="L24" s="45">
        <v>5</v>
      </c>
    </row>
    <row r="25" spans="1:12" ht="29.15" customHeight="1" x14ac:dyDescent="0.35">
      <c r="A25" s="13" t="s">
        <v>664</v>
      </c>
      <c r="B25" s="9">
        <v>3602507</v>
      </c>
      <c r="C25" s="3" t="s">
        <v>279</v>
      </c>
      <c r="D25" s="3" t="s">
        <v>271</v>
      </c>
      <c r="E25" s="4">
        <v>1950</v>
      </c>
      <c r="F25" s="5" t="s">
        <v>24</v>
      </c>
      <c r="G25" s="6" t="s">
        <v>59</v>
      </c>
      <c r="H25" s="3"/>
      <c r="I25" s="7">
        <v>0</v>
      </c>
      <c r="J25" s="8"/>
      <c r="K25" s="3">
        <v>18</v>
      </c>
      <c r="L25" s="45">
        <v>5</v>
      </c>
    </row>
    <row r="26" spans="1:12" ht="29.15" customHeight="1" x14ac:dyDescent="0.35">
      <c r="A26" s="13" t="s">
        <v>662</v>
      </c>
      <c r="B26" s="3">
        <v>3605985</v>
      </c>
      <c r="C26" s="3" t="s">
        <v>634</v>
      </c>
      <c r="D26" s="3" t="s">
        <v>100</v>
      </c>
      <c r="E26" s="4">
        <v>1973</v>
      </c>
      <c r="F26" s="5" t="s">
        <v>33</v>
      </c>
      <c r="G26" s="6" t="s">
        <v>43</v>
      </c>
      <c r="H26" s="3"/>
      <c r="I26" s="7">
        <v>0</v>
      </c>
      <c r="J26" s="8"/>
      <c r="K26" s="3">
        <v>19</v>
      </c>
      <c r="L26" s="45">
        <v>5</v>
      </c>
    </row>
    <row r="27" spans="1:12" ht="29.15" customHeight="1" x14ac:dyDescent="0.35">
      <c r="A27" s="13" t="s">
        <v>662</v>
      </c>
      <c r="B27" s="17">
        <v>3604130</v>
      </c>
      <c r="C27" s="3" t="s">
        <v>368</v>
      </c>
      <c r="D27" s="3" t="s">
        <v>77</v>
      </c>
      <c r="E27" s="4">
        <v>1965</v>
      </c>
      <c r="F27" s="5" t="s">
        <v>33</v>
      </c>
      <c r="G27" s="6" t="s">
        <v>43</v>
      </c>
      <c r="H27" s="3"/>
      <c r="I27" s="7">
        <v>0</v>
      </c>
      <c r="J27" s="8"/>
      <c r="K27" s="3">
        <v>20</v>
      </c>
      <c r="L27" s="45">
        <v>5</v>
      </c>
    </row>
    <row r="28" spans="1:12" ht="29.15" customHeight="1" x14ac:dyDescent="0.35">
      <c r="A28" s="13" t="s">
        <v>662</v>
      </c>
      <c r="B28" s="17">
        <v>3602973</v>
      </c>
      <c r="C28" s="3" t="s">
        <v>119</v>
      </c>
      <c r="D28" s="3" t="s">
        <v>116</v>
      </c>
      <c r="E28" s="4">
        <v>1965</v>
      </c>
      <c r="F28" s="5" t="s">
        <v>33</v>
      </c>
      <c r="G28" s="6" t="s">
        <v>43</v>
      </c>
      <c r="H28" s="3"/>
      <c r="I28" s="7">
        <v>0</v>
      </c>
      <c r="J28" s="8"/>
      <c r="K28" s="3">
        <v>21</v>
      </c>
      <c r="L28" s="45">
        <v>5</v>
      </c>
    </row>
    <row r="29" spans="1:12" ht="29.15" customHeight="1" x14ac:dyDescent="0.35">
      <c r="A29" s="13" t="s">
        <v>667</v>
      </c>
      <c r="B29" s="17">
        <v>3604091</v>
      </c>
      <c r="C29" s="3" t="s">
        <v>204</v>
      </c>
      <c r="D29" s="3" t="s">
        <v>170</v>
      </c>
      <c r="E29" s="4">
        <v>1960</v>
      </c>
      <c r="F29" s="5" t="s">
        <v>495</v>
      </c>
      <c r="G29" s="6" t="s">
        <v>59</v>
      </c>
      <c r="H29" s="3"/>
      <c r="I29" s="7">
        <v>0</v>
      </c>
      <c r="J29" s="8"/>
      <c r="K29" s="3">
        <v>22</v>
      </c>
      <c r="L29" s="45">
        <v>5</v>
      </c>
    </row>
    <row r="30" spans="1:12" ht="29.15" customHeight="1" x14ac:dyDescent="0.35">
      <c r="A30" s="13"/>
      <c r="B30" s="17"/>
      <c r="C30" s="3"/>
      <c r="D30" s="3"/>
      <c r="E30" s="4"/>
      <c r="F30" s="5"/>
      <c r="G30" s="6"/>
      <c r="H30" s="3"/>
      <c r="I30" s="7"/>
      <c r="J30" s="8"/>
      <c r="K30" s="3"/>
      <c r="L30" s="45"/>
    </row>
    <row r="31" spans="1:12" ht="29.15" customHeight="1" x14ac:dyDescent="0.35">
      <c r="A31" s="13"/>
      <c r="B31" s="13"/>
      <c r="C31" s="3"/>
      <c r="D31" s="3"/>
      <c r="E31" s="4"/>
      <c r="F31" s="5"/>
      <c r="G31" s="6"/>
      <c r="H31" s="3"/>
      <c r="I31" s="7"/>
      <c r="J31" s="8"/>
      <c r="K31" s="3"/>
      <c r="L31" s="45"/>
    </row>
    <row r="32" spans="1:12" ht="29.15" customHeight="1" x14ac:dyDescent="0.35">
      <c r="A32" s="13"/>
      <c r="B32" s="13"/>
      <c r="C32" s="3"/>
      <c r="D32" s="3"/>
      <c r="E32" s="4"/>
      <c r="F32" s="5"/>
      <c r="G32" s="6"/>
      <c r="H32" s="3"/>
      <c r="I32" s="7"/>
      <c r="J32" s="8"/>
      <c r="K32" s="3"/>
      <c r="L32" s="45"/>
    </row>
    <row r="33" spans="1:12" ht="29.15" customHeight="1" x14ac:dyDescent="0.35">
      <c r="A33" s="13"/>
      <c r="B33" s="13"/>
      <c r="C33" s="3"/>
      <c r="D33" s="3"/>
      <c r="E33" s="4"/>
      <c r="F33" s="5"/>
      <c r="G33" s="6"/>
      <c r="H33" s="3"/>
      <c r="I33" s="7"/>
      <c r="J33" s="8"/>
      <c r="K33" s="3"/>
      <c r="L33" s="45"/>
    </row>
    <row r="34" spans="1:12" ht="29.15" customHeight="1" x14ac:dyDescent="0.35">
      <c r="A34" s="13"/>
      <c r="B34" s="13"/>
      <c r="C34" s="3"/>
      <c r="D34" s="3"/>
      <c r="E34" s="4"/>
      <c r="F34" s="5"/>
      <c r="G34" s="6"/>
      <c r="H34" s="3"/>
      <c r="I34" s="7"/>
      <c r="J34" s="8"/>
      <c r="K34" s="3"/>
      <c r="L34" s="45"/>
    </row>
    <row r="35" spans="1:12" ht="29.15" customHeight="1" x14ac:dyDescent="0.35">
      <c r="A35" s="13"/>
      <c r="B35" s="13"/>
      <c r="C35" s="3"/>
      <c r="D35" s="3"/>
      <c r="E35" s="4"/>
      <c r="F35" s="5"/>
      <c r="G35" s="6"/>
      <c r="H35" s="3"/>
      <c r="I35" s="7"/>
      <c r="J35" s="8"/>
      <c r="K35" s="3"/>
      <c r="L35" s="45"/>
    </row>
    <row r="36" spans="1:12" ht="29.15" customHeight="1" x14ac:dyDescent="0.35">
      <c r="A36" s="13"/>
      <c r="B36" s="13"/>
      <c r="C36" s="3"/>
      <c r="D36" s="3"/>
      <c r="E36" s="4"/>
      <c r="F36" s="5"/>
      <c r="G36" s="6"/>
      <c r="H36" s="3"/>
      <c r="I36" s="7"/>
      <c r="J36" s="8"/>
      <c r="K36" s="3"/>
      <c r="L36" s="45"/>
    </row>
    <row r="37" spans="1:12" ht="29.15" customHeight="1" x14ac:dyDescent="0.35">
      <c r="A37" s="13"/>
      <c r="B37" s="13"/>
      <c r="C37" s="3"/>
      <c r="D37" s="3"/>
      <c r="E37" s="4"/>
      <c r="F37" s="5"/>
      <c r="G37" s="6"/>
      <c r="H37" s="3"/>
      <c r="I37" s="7"/>
      <c r="J37" s="8"/>
      <c r="K37" s="3"/>
      <c r="L37" s="45"/>
    </row>
    <row r="38" spans="1:12" ht="29.15" customHeight="1" x14ac:dyDescent="0.35">
      <c r="A38" s="13"/>
      <c r="B38" s="3"/>
      <c r="C38" s="3"/>
      <c r="D38" s="3"/>
      <c r="E38" s="4"/>
      <c r="F38" s="5"/>
      <c r="G38" s="6"/>
      <c r="H38" s="3"/>
      <c r="I38" s="7"/>
      <c r="J38" s="8"/>
      <c r="K38" s="3"/>
      <c r="L38" s="45"/>
    </row>
    <row r="39" spans="1:12" ht="29.15" customHeight="1" x14ac:dyDescent="0.35">
      <c r="A39" s="13"/>
      <c r="B39" s="13"/>
      <c r="C39" s="3"/>
      <c r="D39" s="3"/>
      <c r="E39" s="4"/>
      <c r="F39" s="5"/>
      <c r="G39" s="6"/>
      <c r="H39" s="3"/>
      <c r="I39" s="7"/>
      <c r="J39" s="8"/>
      <c r="K39" s="3"/>
      <c r="L39" s="45"/>
    </row>
    <row r="40" spans="1:12" ht="29.15" customHeight="1" x14ac:dyDescent="0.35">
      <c r="A40" s="13"/>
      <c r="B40" s="13"/>
      <c r="C40" s="3"/>
      <c r="D40" s="3"/>
      <c r="E40" s="4"/>
      <c r="F40" s="5"/>
      <c r="G40" s="6"/>
      <c r="H40" s="3"/>
      <c r="I40" s="7"/>
      <c r="J40" s="8"/>
      <c r="K40" s="3"/>
      <c r="L40" s="45"/>
    </row>
    <row r="41" spans="1:12" ht="29.15" customHeight="1" x14ac:dyDescent="0.35">
      <c r="A41" s="13"/>
      <c r="B41" s="13"/>
      <c r="C41" s="3"/>
      <c r="D41" s="3"/>
      <c r="E41" s="4"/>
      <c r="F41" s="5"/>
      <c r="G41" s="6"/>
      <c r="H41" s="3"/>
      <c r="I41" s="7"/>
      <c r="J41" s="8"/>
      <c r="K41" s="3"/>
      <c r="L41" s="45"/>
    </row>
    <row r="42" spans="1:12" ht="29.15" customHeight="1" x14ac:dyDescent="0.35">
      <c r="A42" s="13"/>
      <c r="B42" s="13"/>
      <c r="C42" s="3"/>
      <c r="D42" s="3"/>
      <c r="E42" s="4"/>
      <c r="F42" s="5"/>
      <c r="G42" s="6"/>
      <c r="H42" s="3"/>
      <c r="I42" s="7"/>
      <c r="J42" s="8"/>
      <c r="K42" s="3"/>
      <c r="L42" s="45"/>
    </row>
    <row r="43" spans="1:12" ht="29.15" customHeight="1" x14ac:dyDescent="0.35">
      <c r="A43" s="13"/>
      <c r="B43" s="13"/>
      <c r="C43" s="3"/>
      <c r="D43" s="3"/>
      <c r="E43" s="4"/>
      <c r="F43" s="5"/>
      <c r="G43" s="6"/>
      <c r="H43" s="3"/>
      <c r="I43" s="7"/>
      <c r="J43" s="8"/>
      <c r="K43" s="3"/>
      <c r="L43" s="45"/>
    </row>
    <row r="44" spans="1:12" ht="29.15" customHeight="1" x14ac:dyDescent="0.35">
      <c r="A44" s="13"/>
      <c r="B44" s="3"/>
      <c r="C44" s="3"/>
      <c r="D44" s="3"/>
      <c r="E44" s="4"/>
      <c r="F44" s="5"/>
      <c r="G44" s="6"/>
      <c r="H44" s="3"/>
      <c r="I44" s="7"/>
      <c r="J44" s="8"/>
      <c r="K44" s="3"/>
      <c r="L44" s="45"/>
    </row>
    <row r="45" spans="1:12" ht="29.15" customHeight="1" x14ac:dyDescent="0.35">
      <c r="A45" s="13"/>
      <c r="B45" s="3"/>
      <c r="C45" s="3"/>
      <c r="D45" s="3"/>
      <c r="E45" s="4"/>
      <c r="F45" s="5"/>
      <c r="G45" s="6"/>
      <c r="H45" s="3"/>
      <c r="I45" s="7"/>
      <c r="J45" s="8"/>
      <c r="K45" s="3"/>
      <c r="L45" s="45"/>
    </row>
    <row r="46" spans="1:12" ht="29.15" customHeight="1" x14ac:dyDescent="0.35">
      <c r="A46" s="13"/>
      <c r="B46" s="3"/>
      <c r="C46" s="3"/>
      <c r="D46" s="3"/>
      <c r="E46" s="4"/>
      <c r="F46" s="5"/>
      <c r="G46" s="6"/>
      <c r="H46" s="3"/>
      <c r="I46" s="7"/>
      <c r="J46" s="8"/>
      <c r="K46" s="3"/>
      <c r="L46" s="45"/>
    </row>
    <row r="47" spans="1:12" ht="29.15" customHeight="1" x14ac:dyDescent="0.35">
      <c r="A47" s="13"/>
      <c r="B47" s="3"/>
      <c r="C47" s="3"/>
      <c r="D47" s="3"/>
      <c r="E47" s="4"/>
      <c r="F47" s="5"/>
      <c r="G47" s="6"/>
      <c r="H47" s="3"/>
      <c r="I47" s="7"/>
      <c r="J47" s="8"/>
      <c r="K47" s="3"/>
      <c r="L47" s="45"/>
    </row>
    <row r="48" spans="1:12" ht="29.15" customHeight="1" x14ac:dyDescent="0.35">
      <c r="A48" s="13"/>
      <c r="B48" s="3"/>
      <c r="C48" s="3"/>
      <c r="D48" s="3"/>
      <c r="E48" s="4"/>
      <c r="F48" s="5"/>
      <c r="G48" s="6"/>
      <c r="H48" s="3"/>
      <c r="I48" s="7"/>
      <c r="J48" s="8"/>
      <c r="K48" s="3"/>
      <c r="L48" s="45"/>
    </row>
    <row r="49" spans="1:12" ht="29.15" customHeight="1" x14ac:dyDescent="0.35">
      <c r="A49" s="13"/>
      <c r="B49" s="3"/>
      <c r="C49" s="3"/>
      <c r="D49" s="3"/>
      <c r="E49" s="4"/>
      <c r="F49" s="5"/>
      <c r="G49" s="6"/>
      <c r="H49" s="3"/>
      <c r="I49" s="7"/>
      <c r="J49" s="8"/>
      <c r="K49" s="3"/>
      <c r="L49" s="45"/>
    </row>
    <row r="50" spans="1:12" ht="29.15" customHeight="1" x14ac:dyDescent="0.3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3"/>
      <c r="L50" s="45"/>
    </row>
    <row r="51" spans="1:12" ht="29.15" customHeight="1" x14ac:dyDescent="0.3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3"/>
      <c r="L51" s="45"/>
    </row>
    <row r="52" spans="1:12" ht="29.15" customHeight="1" x14ac:dyDescent="0.3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3"/>
      <c r="L52" s="45"/>
    </row>
    <row r="53" spans="1:12" ht="29.15" customHeight="1" x14ac:dyDescent="0.3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1:12" ht="29.15" customHeight="1" x14ac:dyDescent="0.3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</row>
    <row r="55" spans="1:12" ht="29.15" customHeight="1" x14ac:dyDescent="0.3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</row>
    <row r="56" spans="1:12" ht="29.15" customHeight="1" x14ac:dyDescent="0.3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  <row r="57" spans="1:12" ht="29.15" customHeight="1" x14ac:dyDescent="0.3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</row>
    <row r="58" spans="1:12" ht="29.15" customHeight="1" x14ac:dyDescent="0.3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</row>
    <row r="59" spans="1:12" ht="29.15" customHeight="1" x14ac:dyDescent="0.3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</row>
    <row r="60" spans="1:12" ht="29.15" customHeight="1" x14ac:dyDescent="0.3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</row>
    <row r="61" spans="1:12" ht="29.15" customHeight="1" x14ac:dyDescent="0.3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</row>
    <row r="62" spans="1:12" ht="29.15" customHeight="1" x14ac:dyDescent="0.3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</row>
    <row r="63" spans="1:12" ht="29.15" customHeight="1" x14ac:dyDescent="0.3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</row>
    <row r="64" spans="1:12" ht="29.15" customHeight="1" x14ac:dyDescent="0.3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</row>
    <row r="65" spans="1:12" ht="29.15" customHeight="1" x14ac:dyDescent="0.3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</row>
    <row r="66" spans="1:12" ht="29.15" customHeight="1" x14ac:dyDescent="0.3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</row>
    <row r="67" spans="1:12" ht="29.15" customHeight="1" x14ac:dyDescent="0.3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</row>
    <row r="68" spans="1:12" ht="29.15" customHeight="1" x14ac:dyDescent="0.3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</row>
    <row r="69" spans="1:12" ht="29.15" customHeight="1" x14ac:dyDescent="0.3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</row>
    <row r="70" spans="1:12" ht="29.15" customHeight="1" x14ac:dyDescent="0.3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</row>
    <row r="71" spans="1:12" ht="25" customHeight="1" x14ac:dyDescent="0.3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</row>
    <row r="72" spans="1:12" ht="29.15" customHeight="1" x14ac:dyDescent="0.3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</row>
    <row r="73" spans="1:12" ht="29.15" customHeight="1" x14ac:dyDescent="0.3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</row>
    <row r="74" spans="1:12" ht="29.15" customHeight="1" x14ac:dyDescent="0.3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</row>
    <row r="75" spans="1:12" ht="29.15" customHeight="1" x14ac:dyDescent="0.3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</row>
    <row r="76" spans="1:12" ht="29.15" customHeight="1" x14ac:dyDescent="0.3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</row>
    <row r="77" spans="1:12" ht="29.15" customHeight="1" x14ac:dyDescent="0.3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</row>
    <row r="78" spans="1:12" ht="29.15" customHeight="1" x14ac:dyDescent="0.3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</row>
    <row r="79" spans="1:12" ht="29.15" customHeight="1" x14ac:dyDescent="0.3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</row>
    <row r="80" spans="1:12" ht="29.15" customHeight="1" x14ac:dyDescent="0.3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</row>
    <row r="81" spans="1:12" ht="29.15" customHeight="1" x14ac:dyDescent="0.3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</row>
    <row r="82" spans="1:12" ht="29.15" customHeight="1" x14ac:dyDescent="0.3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</row>
    <row r="83" spans="1:12" ht="29.15" customHeight="1" x14ac:dyDescent="0.3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</row>
    <row r="84" spans="1:12" ht="29.15" customHeight="1" x14ac:dyDescent="0.3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1:12" ht="29.15" customHeight="1" x14ac:dyDescent="0.3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</row>
    <row r="86" spans="1:12" ht="29.15" customHeight="1" x14ac:dyDescent="0.3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</row>
    <row r="87" spans="1:12" ht="29.15" customHeight="1" x14ac:dyDescent="0.3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</row>
    <row r="88" spans="1:12" ht="29.15" customHeight="1" x14ac:dyDescent="0.3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</row>
    <row r="89" spans="1:12" ht="29.15" customHeight="1" x14ac:dyDescent="0.3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</row>
    <row r="90" spans="1:12" ht="29.15" customHeight="1" x14ac:dyDescent="0.3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1:12" ht="29.15" customHeight="1" x14ac:dyDescent="0.3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</row>
    <row r="92" spans="1:12" ht="29.15" customHeight="1" x14ac:dyDescent="0.3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2" ht="29.15" customHeight="1" x14ac:dyDescent="0.3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"/>
    </row>
    <row r="94" spans="1:12" ht="29.15" customHeight="1" x14ac:dyDescent="0.3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"/>
    </row>
  </sheetData>
  <mergeCells count="29">
    <mergeCell ref="G4:H5"/>
    <mergeCell ref="J4:K5"/>
    <mergeCell ref="L6:L7"/>
    <mergeCell ref="A6:A7"/>
    <mergeCell ref="B6:B7"/>
    <mergeCell ref="C6:D7"/>
    <mergeCell ref="E6:E7"/>
    <mergeCell ref="F6:F7"/>
    <mergeCell ref="G6:G7"/>
    <mergeCell ref="H6:H7"/>
    <mergeCell ref="I6:I7"/>
    <mergeCell ref="J6:J7"/>
    <mergeCell ref="K6:K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</mergeCells>
  <conditionalFormatting sqref="B8:B52">
    <cfRule type="duplicateValues" dxfId="1" priority="1"/>
  </conditionalFormatting>
  <conditionalFormatting sqref="B8:B94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33"/>
  <sheetViews>
    <sheetView workbookViewId="0">
      <selection activeCell="L18" sqref="L18"/>
    </sheetView>
  </sheetViews>
  <sheetFormatPr defaultRowHeight="14.5" x14ac:dyDescent="0.35"/>
  <sheetData>
    <row r="1" spans="1:4" x14ac:dyDescent="0.35">
      <c r="A1" s="16" t="s">
        <v>467</v>
      </c>
      <c r="B1" s="16" t="s">
        <v>468</v>
      </c>
      <c r="C1" s="16" t="s">
        <v>469</v>
      </c>
      <c r="D1" s="16" t="s">
        <v>470</v>
      </c>
    </row>
    <row r="2" spans="1:4" x14ac:dyDescent="0.35">
      <c r="A2" s="14">
        <v>20</v>
      </c>
      <c r="B2" s="14">
        <v>25</v>
      </c>
      <c r="C2" s="14">
        <v>30</v>
      </c>
      <c r="D2" s="14">
        <v>35</v>
      </c>
    </row>
    <row r="3" spans="1:4" x14ac:dyDescent="0.35">
      <c r="A3" s="14">
        <v>17</v>
      </c>
      <c r="B3" s="14">
        <v>23</v>
      </c>
      <c r="C3" s="14">
        <v>29</v>
      </c>
      <c r="D3" s="14">
        <v>34</v>
      </c>
    </row>
    <row r="4" spans="1:4" x14ac:dyDescent="0.35">
      <c r="A4" s="14">
        <v>14</v>
      </c>
      <c r="B4" s="14">
        <v>21</v>
      </c>
      <c r="C4" s="14">
        <v>28</v>
      </c>
      <c r="D4" s="14">
        <v>33</v>
      </c>
    </row>
    <row r="5" spans="1:4" x14ac:dyDescent="0.35">
      <c r="A5" s="14">
        <v>11</v>
      </c>
      <c r="B5" s="14">
        <v>19</v>
      </c>
      <c r="C5" s="14">
        <v>27</v>
      </c>
      <c r="D5" s="14">
        <v>32</v>
      </c>
    </row>
    <row r="6" spans="1:4" x14ac:dyDescent="0.35">
      <c r="A6" s="14">
        <v>8</v>
      </c>
      <c r="B6" s="14">
        <v>17</v>
      </c>
      <c r="C6" s="14">
        <v>26</v>
      </c>
      <c r="D6" s="14">
        <v>31</v>
      </c>
    </row>
    <row r="7" spans="1:4" x14ac:dyDescent="0.35">
      <c r="A7" s="14">
        <v>5</v>
      </c>
      <c r="B7" s="14">
        <v>15</v>
      </c>
      <c r="C7" s="14">
        <v>25</v>
      </c>
      <c r="D7" s="14">
        <v>30</v>
      </c>
    </row>
    <row r="8" spans="1:4" x14ac:dyDescent="0.35">
      <c r="A8" s="14"/>
      <c r="B8" s="14">
        <v>13</v>
      </c>
      <c r="C8" s="14">
        <v>24</v>
      </c>
      <c r="D8" s="14">
        <v>29</v>
      </c>
    </row>
    <row r="9" spans="1:4" x14ac:dyDescent="0.35">
      <c r="A9" s="14"/>
      <c r="B9" s="14">
        <v>11</v>
      </c>
      <c r="C9" s="14">
        <v>23</v>
      </c>
      <c r="D9" s="14">
        <v>28</v>
      </c>
    </row>
    <row r="10" spans="1:4" x14ac:dyDescent="0.35">
      <c r="A10" s="14"/>
      <c r="B10" s="14">
        <v>9</v>
      </c>
      <c r="C10" s="14">
        <v>22</v>
      </c>
      <c r="D10" s="14">
        <v>27</v>
      </c>
    </row>
    <row r="11" spans="1:4" x14ac:dyDescent="0.35">
      <c r="A11" s="14"/>
      <c r="B11" s="14">
        <v>7</v>
      </c>
      <c r="C11" s="14">
        <v>21</v>
      </c>
      <c r="D11" s="14">
        <v>26</v>
      </c>
    </row>
    <row r="12" spans="1:4" x14ac:dyDescent="0.35">
      <c r="A12" s="14"/>
      <c r="B12" s="14">
        <v>5</v>
      </c>
      <c r="C12" s="14">
        <v>20</v>
      </c>
      <c r="D12" s="14">
        <v>25</v>
      </c>
    </row>
    <row r="13" spans="1:4" x14ac:dyDescent="0.35">
      <c r="A13" s="14"/>
      <c r="B13" s="14"/>
      <c r="C13" s="14">
        <v>19</v>
      </c>
      <c r="D13" s="14">
        <v>24</v>
      </c>
    </row>
    <row r="14" spans="1:4" x14ac:dyDescent="0.35">
      <c r="A14" s="14"/>
      <c r="B14" s="14"/>
      <c r="C14" s="14">
        <v>18</v>
      </c>
      <c r="D14" s="14">
        <v>23</v>
      </c>
    </row>
    <row r="15" spans="1:4" x14ac:dyDescent="0.35">
      <c r="A15" s="14"/>
      <c r="B15" s="14"/>
      <c r="C15" s="14">
        <v>17</v>
      </c>
      <c r="D15" s="14">
        <v>22</v>
      </c>
    </row>
    <row r="16" spans="1:4" x14ac:dyDescent="0.35">
      <c r="A16" s="14"/>
      <c r="B16" s="14"/>
      <c r="C16" s="14">
        <v>16</v>
      </c>
      <c r="D16" s="14">
        <v>21</v>
      </c>
    </row>
    <row r="17" spans="1:4" x14ac:dyDescent="0.35">
      <c r="A17" s="14"/>
      <c r="B17" s="14"/>
      <c r="C17" s="14">
        <v>15</v>
      </c>
      <c r="D17" s="14">
        <v>20</v>
      </c>
    </row>
    <row r="18" spans="1:4" x14ac:dyDescent="0.35">
      <c r="A18" s="14"/>
      <c r="B18" s="14"/>
      <c r="C18" s="14">
        <v>14</v>
      </c>
      <c r="D18" s="14">
        <v>19</v>
      </c>
    </row>
    <row r="19" spans="1:4" x14ac:dyDescent="0.35">
      <c r="A19" s="14"/>
      <c r="B19" s="14"/>
      <c r="C19" s="14">
        <v>13</v>
      </c>
      <c r="D19" s="14">
        <v>18</v>
      </c>
    </row>
    <row r="20" spans="1:4" x14ac:dyDescent="0.35">
      <c r="A20" s="14"/>
      <c r="B20" s="14"/>
      <c r="C20" s="14">
        <v>12</v>
      </c>
      <c r="D20" s="14">
        <v>17</v>
      </c>
    </row>
    <row r="21" spans="1:4" x14ac:dyDescent="0.35">
      <c r="A21" s="14"/>
      <c r="B21" s="14"/>
      <c r="C21" s="14">
        <v>11</v>
      </c>
      <c r="D21" s="14">
        <v>16</v>
      </c>
    </row>
    <row r="22" spans="1:4" x14ac:dyDescent="0.35">
      <c r="A22" s="14"/>
      <c r="B22" s="14"/>
      <c r="C22" s="14">
        <v>10</v>
      </c>
      <c r="D22" s="14">
        <v>15</v>
      </c>
    </row>
    <row r="23" spans="1:4" x14ac:dyDescent="0.35">
      <c r="A23" s="14"/>
      <c r="B23" s="14"/>
      <c r="C23" s="14">
        <v>9</v>
      </c>
      <c r="D23" s="14">
        <v>14</v>
      </c>
    </row>
    <row r="24" spans="1:4" x14ac:dyDescent="0.35">
      <c r="A24" s="14"/>
      <c r="B24" s="14"/>
      <c r="C24" s="14">
        <v>8</v>
      </c>
      <c r="D24" s="14">
        <v>13</v>
      </c>
    </row>
    <row r="25" spans="1:4" x14ac:dyDescent="0.35">
      <c r="A25" s="14"/>
      <c r="B25" s="14"/>
      <c r="C25" s="14">
        <v>7</v>
      </c>
      <c r="D25" s="14">
        <v>12</v>
      </c>
    </row>
    <row r="26" spans="1:4" x14ac:dyDescent="0.35">
      <c r="A26" s="14"/>
      <c r="B26" s="14"/>
      <c r="C26" s="14">
        <v>6</v>
      </c>
      <c r="D26" s="14">
        <v>11</v>
      </c>
    </row>
    <row r="27" spans="1:4" x14ac:dyDescent="0.35">
      <c r="A27" s="14"/>
      <c r="B27" s="14"/>
      <c r="C27" s="14">
        <v>5</v>
      </c>
      <c r="D27" s="14">
        <v>10</v>
      </c>
    </row>
    <row r="28" spans="1:4" x14ac:dyDescent="0.35">
      <c r="A28" s="14"/>
      <c r="B28" s="14"/>
      <c r="C28" s="14"/>
      <c r="D28" s="14">
        <v>9</v>
      </c>
    </row>
    <row r="29" spans="1:4" x14ac:dyDescent="0.35">
      <c r="A29" s="14"/>
      <c r="B29" s="14"/>
      <c r="C29" s="14"/>
      <c r="D29" s="14">
        <v>8</v>
      </c>
    </row>
    <row r="30" spans="1:4" x14ac:dyDescent="0.35">
      <c r="A30" s="14"/>
      <c r="B30" s="14"/>
      <c r="C30" s="14"/>
      <c r="D30" s="14">
        <v>7</v>
      </c>
    </row>
    <row r="31" spans="1:4" x14ac:dyDescent="0.35">
      <c r="A31" s="14"/>
      <c r="B31" s="14"/>
      <c r="C31" s="14"/>
      <c r="D31" s="14">
        <v>6</v>
      </c>
    </row>
    <row r="32" spans="1:4" x14ac:dyDescent="0.35">
      <c r="A32" s="14"/>
      <c r="B32" s="14"/>
      <c r="C32" s="14"/>
      <c r="D32" s="14">
        <v>5</v>
      </c>
    </row>
    <row r="33" spans="4:4" x14ac:dyDescent="0.35">
      <c r="D33" t="s">
        <v>471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2"/>
  <sheetViews>
    <sheetView zoomScale="84" zoomScaleNormal="84" workbookViewId="0">
      <pane ySplit="7" topLeftCell="A8" activePane="bottomLeft" state="frozen"/>
      <selection pane="bottomLeft" activeCell="D12" sqref="D12"/>
    </sheetView>
  </sheetViews>
  <sheetFormatPr defaultRowHeight="14.5" x14ac:dyDescent="0.35"/>
  <cols>
    <col min="1" max="1" width="10.81640625" style="11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25.7265625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75"/>
      <c r="C1" s="76"/>
      <c r="D1" s="79" t="s">
        <v>5</v>
      </c>
      <c r="E1" s="80"/>
      <c r="F1" s="80"/>
      <c r="G1" s="81" t="s">
        <v>0</v>
      </c>
      <c r="H1" s="80"/>
      <c r="I1" s="80"/>
      <c r="J1" s="82" t="s">
        <v>637</v>
      </c>
      <c r="K1" s="80"/>
      <c r="L1" s="83">
        <f>COUNTA(B9:B102)</f>
        <v>44</v>
      </c>
    </row>
    <row r="2" spans="1:12" ht="30" customHeight="1" x14ac:dyDescent="0.35">
      <c r="B2" s="77"/>
      <c r="C2" s="78"/>
      <c r="D2" s="86" t="s">
        <v>702</v>
      </c>
      <c r="E2" s="87"/>
      <c r="F2" s="88"/>
      <c r="G2" s="89" t="s">
        <v>703</v>
      </c>
      <c r="H2" s="90"/>
      <c r="I2" s="90"/>
      <c r="J2" s="91" t="s">
        <v>704</v>
      </c>
      <c r="K2" s="91"/>
      <c r="L2" s="84"/>
    </row>
    <row r="3" spans="1:12" ht="19.5" customHeight="1" x14ac:dyDescent="0.35">
      <c r="B3" s="92" t="s">
        <v>6</v>
      </c>
      <c r="C3" s="93"/>
      <c r="D3" s="15" t="s">
        <v>4</v>
      </c>
      <c r="E3" s="94"/>
      <c r="F3" s="2" t="s">
        <v>2</v>
      </c>
      <c r="G3" s="97" t="s">
        <v>3</v>
      </c>
      <c r="H3" s="98"/>
      <c r="I3" s="99"/>
      <c r="J3" s="82" t="s">
        <v>1</v>
      </c>
      <c r="K3" s="80"/>
      <c r="L3" s="84"/>
    </row>
    <row r="4" spans="1:12" x14ac:dyDescent="0.35">
      <c r="B4" s="102" t="s">
        <v>653</v>
      </c>
      <c r="C4" s="103"/>
      <c r="D4" s="106"/>
      <c r="E4" s="95"/>
      <c r="F4" s="108" t="s">
        <v>471</v>
      </c>
      <c r="G4" s="110" t="s">
        <v>471</v>
      </c>
      <c r="H4" s="111"/>
      <c r="I4" s="100"/>
      <c r="J4" s="114">
        <v>43142</v>
      </c>
      <c r="K4" s="114"/>
      <c r="L4" s="84"/>
    </row>
    <row r="5" spans="1:12" ht="17.25" customHeight="1" x14ac:dyDescent="0.35">
      <c r="B5" s="104"/>
      <c r="C5" s="105"/>
      <c r="D5" s="107"/>
      <c r="E5" s="96"/>
      <c r="F5" s="109"/>
      <c r="G5" s="112"/>
      <c r="H5" s="113"/>
      <c r="I5" s="101"/>
      <c r="J5" s="114"/>
      <c r="K5" s="114"/>
      <c r="L5" s="85"/>
    </row>
    <row r="6" spans="1:12" ht="21.75" customHeight="1" x14ac:dyDescent="0.35">
      <c r="A6" s="115" t="s">
        <v>446</v>
      </c>
      <c r="B6" s="121" t="s">
        <v>7</v>
      </c>
      <c r="C6" s="115" t="s">
        <v>13</v>
      </c>
      <c r="D6" s="115"/>
      <c r="E6" s="115" t="s">
        <v>8</v>
      </c>
      <c r="F6" s="115" t="s">
        <v>14</v>
      </c>
      <c r="G6" s="116" t="s">
        <v>6</v>
      </c>
      <c r="H6" s="116"/>
      <c r="I6" s="118" t="s">
        <v>9</v>
      </c>
      <c r="J6" s="115" t="s">
        <v>10</v>
      </c>
      <c r="K6" s="115" t="s">
        <v>11</v>
      </c>
      <c r="L6" s="115" t="s">
        <v>455</v>
      </c>
    </row>
    <row r="7" spans="1:12" ht="18" customHeight="1" x14ac:dyDescent="0.35">
      <c r="A7" s="115"/>
      <c r="B7" s="121"/>
      <c r="C7" s="115"/>
      <c r="D7" s="115"/>
      <c r="E7" s="115"/>
      <c r="F7" s="115"/>
      <c r="G7" s="116"/>
      <c r="H7" s="117"/>
      <c r="I7" s="119"/>
      <c r="J7" s="120"/>
      <c r="K7" s="115"/>
      <c r="L7" s="115"/>
    </row>
    <row r="8" spans="1:12" ht="29.15" customHeight="1" x14ac:dyDescent="0.35">
      <c r="A8" s="72" t="s">
        <v>32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4"/>
    </row>
    <row r="9" spans="1:12" ht="29.15" customHeight="1" x14ac:dyDescent="0.35">
      <c r="A9" s="26" t="s">
        <v>664</v>
      </c>
      <c r="B9" s="26">
        <v>3603536</v>
      </c>
      <c r="C9" s="26" t="s">
        <v>207</v>
      </c>
      <c r="D9" s="26" t="s">
        <v>208</v>
      </c>
      <c r="E9" s="26">
        <v>1978</v>
      </c>
      <c r="F9" s="26" t="s">
        <v>24</v>
      </c>
      <c r="G9" s="26" t="s">
        <v>32</v>
      </c>
      <c r="H9" s="26">
        <v>3</v>
      </c>
      <c r="I9" s="26">
        <v>0</v>
      </c>
      <c r="J9" s="26"/>
      <c r="K9" s="26">
        <v>1</v>
      </c>
      <c r="L9" s="35">
        <v>25</v>
      </c>
    </row>
    <row r="10" spans="1:12" ht="29.15" customHeight="1" x14ac:dyDescent="0.35">
      <c r="A10" s="26" t="s">
        <v>664</v>
      </c>
      <c r="B10" s="26">
        <v>3602250</v>
      </c>
      <c r="C10" s="26" t="s">
        <v>300</v>
      </c>
      <c r="D10" s="26" t="s">
        <v>56</v>
      </c>
      <c r="E10" s="26">
        <v>1977</v>
      </c>
      <c r="F10" s="26" t="s">
        <v>24</v>
      </c>
      <c r="G10" s="26" t="s">
        <v>32</v>
      </c>
      <c r="H10" s="26">
        <v>4</v>
      </c>
      <c r="I10" s="26">
        <v>0</v>
      </c>
      <c r="J10" s="26"/>
      <c r="K10" s="26">
        <v>2</v>
      </c>
      <c r="L10" s="35">
        <v>23</v>
      </c>
    </row>
    <row r="11" spans="1:12" ht="29.15" customHeight="1" x14ac:dyDescent="0.35">
      <c r="A11" s="26" t="s">
        <v>681</v>
      </c>
      <c r="B11" s="26">
        <v>3603157</v>
      </c>
      <c r="C11" s="26" t="s">
        <v>425</v>
      </c>
      <c r="D11" s="26" t="s">
        <v>99</v>
      </c>
      <c r="E11" s="26">
        <v>1980</v>
      </c>
      <c r="F11" s="26" t="s">
        <v>80</v>
      </c>
      <c r="G11" s="26" t="s">
        <v>32</v>
      </c>
      <c r="H11" s="26">
        <v>5</v>
      </c>
      <c r="I11" s="26">
        <v>0</v>
      </c>
      <c r="J11" s="26"/>
      <c r="K11" s="26">
        <v>3</v>
      </c>
      <c r="L11" s="35">
        <v>21</v>
      </c>
    </row>
    <row r="12" spans="1:12" ht="29.15" customHeight="1" x14ac:dyDescent="0.35">
      <c r="A12" s="26" t="s">
        <v>660</v>
      </c>
      <c r="B12" s="26">
        <v>3604504</v>
      </c>
      <c r="C12" s="26" t="s">
        <v>688</v>
      </c>
      <c r="D12" s="26" t="s">
        <v>689</v>
      </c>
      <c r="E12" s="26">
        <v>1976</v>
      </c>
      <c r="F12" s="26" t="s">
        <v>27</v>
      </c>
      <c r="G12" s="26" t="s">
        <v>32</v>
      </c>
      <c r="H12" s="26">
        <v>6</v>
      </c>
      <c r="I12" s="26">
        <v>0</v>
      </c>
      <c r="J12" s="26"/>
      <c r="K12" s="26">
        <v>4</v>
      </c>
      <c r="L12" s="35">
        <v>19</v>
      </c>
    </row>
    <row r="13" spans="1:12" ht="29.15" customHeight="1" x14ac:dyDescent="0.35">
      <c r="A13" s="26" t="s">
        <v>662</v>
      </c>
      <c r="B13" s="26">
        <v>3603000</v>
      </c>
      <c r="C13" s="26" t="s">
        <v>394</v>
      </c>
      <c r="D13" s="26" t="s">
        <v>116</v>
      </c>
      <c r="E13" s="26">
        <v>1972</v>
      </c>
      <c r="F13" s="26" t="s">
        <v>33</v>
      </c>
      <c r="G13" s="26" t="s">
        <v>32</v>
      </c>
      <c r="H13" s="26">
        <v>11</v>
      </c>
      <c r="I13" s="26">
        <v>0</v>
      </c>
      <c r="J13" s="26"/>
      <c r="K13" s="26">
        <v>5</v>
      </c>
      <c r="L13" s="35">
        <v>17</v>
      </c>
    </row>
    <row r="14" spans="1:12" ht="29.15" customHeight="1" x14ac:dyDescent="0.35">
      <c r="A14" s="26" t="s">
        <v>658</v>
      </c>
      <c r="B14" s="26">
        <v>3603873</v>
      </c>
      <c r="C14" s="26" t="s">
        <v>219</v>
      </c>
      <c r="D14" s="26" t="s">
        <v>63</v>
      </c>
      <c r="E14" s="26">
        <v>1981</v>
      </c>
      <c r="F14" s="26" t="s">
        <v>493</v>
      </c>
      <c r="G14" s="26" t="s">
        <v>32</v>
      </c>
      <c r="H14" s="26">
        <v>12</v>
      </c>
      <c r="I14" s="26">
        <v>0</v>
      </c>
      <c r="J14" s="26"/>
      <c r="K14" s="26">
        <v>6</v>
      </c>
      <c r="L14" s="35">
        <v>15</v>
      </c>
    </row>
    <row r="15" spans="1:12" ht="29.15" customHeight="1" x14ac:dyDescent="0.35">
      <c r="A15" s="26" t="s">
        <v>676</v>
      </c>
      <c r="B15" s="26">
        <v>3603326</v>
      </c>
      <c r="C15" s="26" t="s">
        <v>179</v>
      </c>
      <c r="D15" s="26" t="s">
        <v>131</v>
      </c>
      <c r="E15" s="26">
        <v>1980</v>
      </c>
      <c r="F15" s="26" t="s">
        <v>69</v>
      </c>
      <c r="G15" s="26" t="s">
        <v>32</v>
      </c>
      <c r="H15" s="26">
        <v>13</v>
      </c>
      <c r="I15" s="26">
        <v>0</v>
      </c>
      <c r="J15" s="26"/>
      <c r="K15" s="26">
        <v>7</v>
      </c>
      <c r="L15" s="35">
        <v>13</v>
      </c>
    </row>
    <row r="16" spans="1:12" ht="29.15" customHeight="1" x14ac:dyDescent="0.35">
      <c r="A16" s="26" t="s">
        <v>676</v>
      </c>
      <c r="B16" s="26">
        <v>3603355</v>
      </c>
      <c r="C16" s="26" t="s">
        <v>301</v>
      </c>
      <c r="D16" s="26" t="s">
        <v>105</v>
      </c>
      <c r="E16" s="26">
        <v>1981</v>
      </c>
      <c r="F16" s="26" t="s">
        <v>69</v>
      </c>
      <c r="G16" s="26" t="s">
        <v>32</v>
      </c>
      <c r="H16" s="26">
        <v>14</v>
      </c>
      <c r="I16" s="26">
        <v>0</v>
      </c>
      <c r="J16" s="26"/>
      <c r="K16" s="26">
        <v>8</v>
      </c>
      <c r="L16" s="35">
        <v>11</v>
      </c>
    </row>
    <row r="17" spans="1:12" ht="29.15" customHeight="1" x14ac:dyDescent="0.35">
      <c r="A17" s="26" t="s">
        <v>676</v>
      </c>
      <c r="B17" s="26">
        <v>3603395</v>
      </c>
      <c r="C17" s="26" t="s">
        <v>412</v>
      </c>
      <c r="D17" s="26" t="s">
        <v>181</v>
      </c>
      <c r="E17" s="26">
        <v>1982</v>
      </c>
      <c r="F17" s="26" t="s">
        <v>69</v>
      </c>
      <c r="G17" s="26" t="s">
        <v>32</v>
      </c>
      <c r="H17" s="26">
        <v>17</v>
      </c>
      <c r="I17" s="26">
        <v>0</v>
      </c>
      <c r="J17" s="26"/>
      <c r="K17" s="26">
        <v>9</v>
      </c>
      <c r="L17" s="35">
        <v>9</v>
      </c>
    </row>
    <row r="18" spans="1:12" ht="29.15" customHeight="1" x14ac:dyDescent="0.35">
      <c r="A18" s="26" t="s">
        <v>676</v>
      </c>
      <c r="B18" s="26">
        <v>3603317</v>
      </c>
      <c r="C18" s="26" t="s">
        <v>117</v>
      </c>
      <c r="D18" s="26" t="s">
        <v>118</v>
      </c>
      <c r="E18" s="26">
        <v>1976</v>
      </c>
      <c r="F18" s="26" t="s">
        <v>69</v>
      </c>
      <c r="G18" s="26" t="s">
        <v>32</v>
      </c>
      <c r="H18" s="26">
        <v>18</v>
      </c>
      <c r="I18" s="26">
        <v>0</v>
      </c>
      <c r="J18" s="26"/>
      <c r="K18" s="26">
        <v>10</v>
      </c>
      <c r="L18" s="35">
        <v>7</v>
      </c>
    </row>
    <row r="19" spans="1:12" ht="29.15" customHeight="1" x14ac:dyDescent="0.35">
      <c r="A19" s="24" t="s">
        <v>676</v>
      </c>
      <c r="B19" s="24">
        <v>3603345</v>
      </c>
      <c r="C19" s="26" t="s">
        <v>243</v>
      </c>
      <c r="D19" s="26" t="s">
        <v>163</v>
      </c>
      <c r="E19" s="27">
        <v>1975</v>
      </c>
      <c r="F19" s="26" t="s">
        <v>69</v>
      </c>
      <c r="G19" s="28" t="s">
        <v>32</v>
      </c>
      <c r="H19" s="26">
        <v>20</v>
      </c>
      <c r="I19" s="29">
        <v>0</v>
      </c>
      <c r="J19" s="34"/>
      <c r="K19" s="26">
        <v>11</v>
      </c>
      <c r="L19" s="35">
        <v>5</v>
      </c>
    </row>
    <row r="20" spans="1:12" ht="29.15" customHeight="1" x14ac:dyDescent="0.35">
      <c r="A20" s="24" t="s">
        <v>662</v>
      </c>
      <c r="B20" s="26">
        <v>3604048</v>
      </c>
      <c r="C20" s="26" t="s">
        <v>633</v>
      </c>
      <c r="D20" s="26" t="s">
        <v>277</v>
      </c>
      <c r="E20" s="27">
        <v>1975</v>
      </c>
      <c r="F20" s="26" t="s">
        <v>33</v>
      </c>
      <c r="G20" s="28" t="s">
        <v>32</v>
      </c>
      <c r="H20" s="26">
        <v>25</v>
      </c>
      <c r="I20" s="29">
        <v>0</v>
      </c>
      <c r="J20" s="34"/>
      <c r="K20" s="26">
        <v>12</v>
      </c>
      <c r="L20" s="35">
        <v>5</v>
      </c>
    </row>
    <row r="21" spans="1:12" ht="29.15" customHeight="1" x14ac:dyDescent="0.35">
      <c r="A21" s="40" t="s">
        <v>666</v>
      </c>
      <c r="B21" s="41">
        <v>3604067</v>
      </c>
      <c r="C21" s="41" t="s">
        <v>742</v>
      </c>
      <c r="D21" s="41" t="s">
        <v>507</v>
      </c>
      <c r="E21" s="42">
        <v>1975</v>
      </c>
      <c r="F21" s="41" t="s">
        <v>40</v>
      </c>
      <c r="G21" s="43" t="s">
        <v>32</v>
      </c>
      <c r="H21" s="41">
        <v>30</v>
      </c>
      <c r="I21" s="7">
        <v>0</v>
      </c>
      <c r="J21" s="44"/>
      <c r="K21" s="41">
        <v>13</v>
      </c>
      <c r="L21" s="39">
        <v>5</v>
      </c>
    </row>
    <row r="22" spans="1:12" ht="29.15" customHeight="1" x14ac:dyDescent="0.35">
      <c r="A22" s="24" t="s">
        <v>662</v>
      </c>
      <c r="B22" s="26">
        <v>3604133</v>
      </c>
      <c r="C22" s="26" t="s">
        <v>620</v>
      </c>
      <c r="D22" s="26" t="s">
        <v>737</v>
      </c>
      <c r="E22" s="27">
        <v>1978</v>
      </c>
      <c r="F22" s="26" t="s">
        <v>33</v>
      </c>
      <c r="G22" s="28" t="s">
        <v>32</v>
      </c>
      <c r="H22" s="26">
        <v>31</v>
      </c>
      <c r="I22" s="29">
        <v>0</v>
      </c>
      <c r="J22" s="34"/>
      <c r="K22" s="26">
        <v>14</v>
      </c>
      <c r="L22" s="35">
        <v>5</v>
      </c>
    </row>
    <row r="23" spans="1:12" ht="29.15" customHeight="1" x14ac:dyDescent="0.35">
      <c r="A23" s="24" t="s">
        <v>658</v>
      </c>
      <c r="B23" s="24">
        <v>3603852</v>
      </c>
      <c r="C23" s="24" t="s">
        <v>145</v>
      </c>
      <c r="D23" s="24" t="s">
        <v>584</v>
      </c>
      <c r="E23" s="24">
        <v>1981</v>
      </c>
      <c r="F23" s="26" t="s">
        <v>493</v>
      </c>
      <c r="G23" s="24" t="s">
        <v>32</v>
      </c>
      <c r="H23" s="26">
        <v>33</v>
      </c>
      <c r="I23" s="24">
        <v>0</v>
      </c>
      <c r="J23" s="37"/>
      <c r="K23" s="26">
        <v>15</v>
      </c>
      <c r="L23" s="35">
        <v>5</v>
      </c>
    </row>
    <row r="24" spans="1:12" ht="29.15" customHeight="1" x14ac:dyDescent="0.35">
      <c r="A24" s="24" t="s">
        <v>664</v>
      </c>
      <c r="B24" s="24">
        <v>3602251</v>
      </c>
      <c r="C24" s="24" t="s">
        <v>305</v>
      </c>
      <c r="D24" s="24" t="s">
        <v>77</v>
      </c>
      <c r="E24" s="24">
        <v>1979</v>
      </c>
      <c r="F24" s="26" t="s">
        <v>24</v>
      </c>
      <c r="G24" s="24" t="s">
        <v>32</v>
      </c>
      <c r="H24" s="26">
        <v>34</v>
      </c>
      <c r="I24" s="24">
        <v>0</v>
      </c>
      <c r="J24" s="37"/>
      <c r="K24" s="26">
        <v>16</v>
      </c>
      <c r="L24" s="35">
        <v>5</v>
      </c>
    </row>
    <row r="25" spans="1:12" ht="29.15" customHeight="1" x14ac:dyDescent="0.35">
      <c r="A25" s="24" t="s">
        <v>662</v>
      </c>
      <c r="B25" s="24">
        <v>3604105</v>
      </c>
      <c r="C25" s="24" t="s">
        <v>211</v>
      </c>
      <c r="D25" s="24" t="s">
        <v>158</v>
      </c>
      <c r="E25" s="24">
        <v>1974</v>
      </c>
      <c r="F25" s="26" t="s">
        <v>33</v>
      </c>
      <c r="G25" s="24" t="s">
        <v>32</v>
      </c>
      <c r="H25" s="26">
        <v>39</v>
      </c>
      <c r="I25" s="24">
        <v>0</v>
      </c>
      <c r="J25" s="37"/>
      <c r="K25" s="26">
        <v>17</v>
      </c>
      <c r="L25" s="35">
        <v>5</v>
      </c>
    </row>
    <row r="26" spans="1:12" ht="29.15" customHeight="1" x14ac:dyDescent="0.35">
      <c r="A26" s="24" t="s">
        <v>664</v>
      </c>
      <c r="B26" s="24">
        <v>3602493</v>
      </c>
      <c r="C26" s="24" t="s">
        <v>234</v>
      </c>
      <c r="D26" s="24" t="s">
        <v>63</v>
      </c>
      <c r="E26" s="24">
        <v>1978</v>
      </c>
      <c r="F26" s="26" t="s">
        <v>24</v>
      </c>
      <c r="G26" s="24" t="s">
        <v>32</v>
      </c>
      <c r="H26" s="26">
        <v>44</v>
      </c>
      <c r="I26" s="24">
        <v>0</v>
      </c>
      <c r="J26" s="37"/>
      <c r="K26" s="26">
        <v>18</v>
      </c>
      <c r="L26" s="35">
        <v>5</v>
      </c>
    </row>
    <row r="27" spans="1:12" ht="29.15" customHeight="1" x14ac:dyDescent="0.35">
      <c r="A27" s="72" t="s">
        <v>43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4"/>
    </row>
    <row r="28" spans="1:12" ht="29.15" customHeight="1" x14ac:dyDescent="0.35">
      <c r="A28" s="24" t="s">
        <v>662</v>
      </c>
      <c r="B28" s="24">
        <v>3603934</v>
      </c>
      <c r="C28" s="24" t="s">
        <v>544</v>
      </c>
      <c r="D28" s="24" t="s">
        <v>85</v>
      </c>
      <c r="E28" s="24">
        <v>1971</v>
      </c>
      <c r="F28" s="26" t="s">
        <v>33</v>
      </c>
      <c r="G28" s="24" t="s">
        <v>43</v>
      </c>
      <c r="H28" s="26">
        <v>1</v>
      </c>
      <c r="I28" s="24">
        <v>0</v>
      </c>
      <c r="J28" s="37"/>
      <c r="K28" s="26">
        <v>1</v>
      </c>
      <c r="L28" s="35">
        <v>30</v>
      </c>
    </row>
    <row r="29" spans="1:12" ht="29.15" customHeight="1" x14ac:dyDescent="0.35">
      <c r="A29" s="24" t="s">
        <v>681</v>
      </c>
      <c r="B29" s="32">
        <v>3602997</v>
      </c>
      <c r="C29" s="26" t="s">
        <v>342</v>
      </c>
      <c r="D29" s="26" t="s">
        <v>99</v>
      </c>
      <c r="E29" s="27">
        <v>1972</v>
      </c>
      <c r="F29" s="26" t="s">
        <v>80</v>
      </c>
      <c r="G29" s="28" t="s">
        <v>43</v>
      </c>
      <c r="H29" s="26">
        <v>2</v>
      </c>
      <c r="I29" s="29">
        <v>0</v>
      </c>
      <c r="J29" s="34"/>
      <c r="K29" s="26">
        <v>2</v>
      </c>
      <c r="L29" s="35">
        <v>29</v>
      </c>
    </row>
    <row r="30" spans="1:12" ht="29.15" customHeight="1" x14ac:dyDescent="0.35">
      <c r="A30" s="24" t="s">
        <v>661</v>
      </c>
      <c r="B30" s="32">
        <v>3603494</v>
      </c>
      <c r="C30" s="26" t="s">
        <v>366</v>
      </c>
      <c r="D30" s="26" t="s">
        <v>367</v>
      </c>
      <c r="E30" s="27">
        <v>1972</v>
      </c>
      <c r="F30" s="26" t="s">
        <v>31</v>
      </c>
      <c r="G30" s="28" t="s">
        <v>43</v>
      </c>
      <c r="H30" s="26">
        <v>7</v>
      </c>
      <c r="I30" s="29">
        <v>0</v>
      </c>
      <c r="J30" s="34"/>
      <c r="K30" s="26">
        <v>3</v>
      </c>
      <c r="L30" s="35">
        <v>28</v>
      </c>
    </row>
    <row r="31" spans="1:12" ht="29.15" customHeight="1" x14ac:dyDescent="0.35">
      <c r="A31" s="24" t="s">
        <v>682</v>
      </c>
      <c r="B31" s="24">
        <v>3603252</v>
      </c>
      <c r="C31" s="24" t="s">
        <v>329</v>
      </c>
      <c r="D31" s="24" t="s">
        <v>99</v>
      </c>
      <c r="E31" s="24">
        <v>1965</v>
      </c>
      <c r="F31" s="24" t="s">
        <v>94</v>
      </c>
      <c r="G31" s="24" t="s">
        <v>43</v>
      </c>
      <c r="H31" s="24">
        <v>8</v>
      </c>
      <c r="I31" s="24">
        <v>0</v>
      </c>
      <c r="J31" s="24"/>
      <c r="K31" s="24">
        <v>4</v>
      </c>
      <c r="L31" s="35">
        <v>27</v>
      </c>
    </row>
    <row r="32" spans="1:12" ht="29.15" customHeight="1" x14ac:dyDescent="0.35">
      <c r="A32" s="24" t="s">
        <v>664</v>
      </c>
      <c r="B32" s="24">
        <v>3602252</v>
      </c>
      <c r="C32" s="24" t="s">
        <v>307</v>
      </c>
      <c r="D32" s="24" t="s">
        <v>202</v>
      </c>
      <c r="E32" s="24">
        <v>1972</v>
      </c>
      <c r="F32" s="24" t="s">
        <v>24</v>
      </c>
      <c r="G32" s="24" t="s">
        <v>43</v>
      </c>
      <c r="H32" s="24">
        <v>9</v>
      </c>
      <c r="I32" s="24">
        <v>0</v>
      </c>
      <c r="J32" s="24"/>
      <c r="K32" s="24">
        <v>5</v>
      </c>
      <c r="L32" s="35">
        <v>26</v>
      </c>
    </row>
    <row r="33" spans="1:12" ht="29.15" customHeight="1" x14ac:dyDescent="0.35">
      <c r="A33" s="24" t="s">
        <v>676</v>
      </c>
      <c r="B33" s="24">
        <v>3603314</v>
      </c>
      <c r="C33" s="24" t="s">
        <v>67</v>
      </c>
      <c r="D33" s="24" t="s">
        <v>70</v>
      </c>
      <c r="E33" s="24">
        <v>1966</v>
      </c>
      <c r="F33" s="24" t="s">
        <v>69</v>
      </c>
      <c r="G33" s="24" t="s">
        <v>43</v>
      </c>
      <c r="H33" s="24">
        <v>10</v>
      </c>
      <c r="I33" s="24">
        <v>0</v>
      </c>
      <c r="J33" s="24"/>
      <c r="K33" s="24">
        <v>6</v>
      </c>
      <c r="L33" s="35">
        <v>25</v>
      </c>
    </row>
    <row r="34" spans="1:12" ht="29.15" customHeight="1" x14ac:dyDescent="0.35">
      <c r="A34" s="24" t="s">
        <v>662</v>
      </c>
      <c r="B34" s="24">
        <v>3603966</v>
      </c>
      <c r="C34" s="24" t="s">
        <v>505</v>
      </c>
      <c r="D34" s="24" t="s">
        <v>170</v>
      </c>
      <c r="E34" s="24">
        <v>1965</v>
      </c>
      <c r="F34" s="24" t="s">
        <v>33</v>
      </c>
      <c r="G34" s="24" t="s">
        <v>43</v>
      </c>
      <c r="H34" s="24">
        <v>15</v>
      </c>
      <c r="I34" s="24">
        <v>0</v>
      </c>
      <c r="J34" s="24"/>
      <c r="K34" s="24">
        <v>7</v>
      </c>
      <c r="L34" s="35">
        <v>24</v>
      </c>
    </row>
    <row r="35" spans="1:12" ht="29.15" customHeight="1" x14ac:dyDescent="0.35">
      <c r="A35" s="24" t="s">
        <v>677</v>
      </c>
      <c r="B35" s="24">
        <v>3603505</v>
      </c>
      <c r="C35" s="24" t="s">
        <v>166</v>
      </c>
      <c r="D35" s="24" t="s">
        <v>57</v>
      </c>
      <c r="E35" s="24">
        <v>1970</v>
      </c>
      <c r="F35" s="24" t="s">
        <v>71</v>
      </c>
      <c r="G35" s="24" t="s">
        <v>43</v>
      </c>
      <c r="H35" s="24">
        <v>16</v>
      </c>
      <c r="I35" s="24">
        <v>0</v>
      </c>
      <c r="J35" s="24"/>
      <c r="K35" s="24">
        <v>8</v>
      </c>
      <c r="L35" s="35">
        <v>23</v>
      </c>
    </row>
    <row r="36" spans="1:12" ht="29.15" customHeight="1" x14ac:dyDescent="0.35">
      <c r="A36" s="24" t="s">
        <v>662</v>
      </c>
      <c r="B36" s="24">
        <v>3603991</v>
      </c>
      <c r="C36" s="24" t="s">
        <v>603</v>
      </c>
      <c r="D36" s="24" t="s">
        <v>533</v>
      </c>
      <c r="E36" s="24">
        <v>1969</v>
      </c>
      <c r="F36" s="24" t="s">
        <v>33</v>
      </c>
      <c r="G36" s="24" t="s">
        <v>43</v>
      </c>
      <c r="H36" s="24">
        <v>19</v>
      </c>
      <c r="I36" s="24">
        <v>0</v>
      </c>
      <c r="J36" s="24"/>
      <c r="K36" s="24">
        <v>9</v>
      </c>
      <c r="L36" s="35">
        <v>22</v>
      </c>
    </row>
    <row r="37" spans="1:12" ht="29.15" customHeight="1" x14ac:dyDescent="0.35">
      <c r="A37" s="24" t="s">
        <v>663</v>
      </c>
      <c r="B37" s="24">
        <v>3602869</v>
      </c>
      <c r="C37" s="24" t="s">
        <v>87</v>
      </c>
      <c r="D37" s="24" t="s">
        <v>88</v>
      </c>
      <c r="E37" s="24">
        <v>1971</v>
      </c>
      <c r="F37" s="24" t="s">
        <v>35</v>
      </c>
      <c r="G37" s="24" t="s">
        <v>43</v>
      </c>
      <c r="H37" s="24">
        <v>21</v>
      </c>
      <c r="I37" s="24">
        <v>0</v>
      </c>
      <c r="J37" s="24"/>
      <c r="K37" s="24">
        <v>10</v>
      </c>
      <c r="L37" s="35">
        <v>21</v>
      </c>
    </row>
    <row r="38" spans="1:12" ht="29.15" customHeight="1" x14ac:dyDescent="0.35">
      <c r="A38" s="24" t="s">
        <v>681</v>
      </c>
      <c r="B38" s="24">
        <v>3604268</v>
      </c>
      <c r="C38" s="24" t="s">
        <v>403</v>
      </c>
      <c r="D38" s="24" t="s">
        <v>404</v>
      </c>
      <c r="E38" s="24">
        <v>1967</v>
      </c>
      <c r="F38" s="26" t="s">
        <v>80</v>
      </c>
      <c r="G38" s="24" t="s">
        <v>43</v>
      </c>
      <c r="H38" s="24">
        <v>22</v>
      </c>
      <c r="I38" s="24">
        <v>0</v>
      </c>
      <c r="J38" s="24"/>
      <c r="K38" s="24">
        <v>11</v>
      </c>
      <c r="L38" s="35">
        <v>20</v>
      </c>
    </row>
    <row r="39" spans="1:12" ht="29.15" customHeight="1" x14ac:dyDescent="0.35">
      <c r="A39" s="24" t="s">
        <v>664</v>
      </c>
      <c r="B39" s="24">
        <v>3602566</v>
      </c>
      <c r="C39" s="24" t="s">
        <v>743</v>
      </c>
      <c r="D39" s="24" t="s">
        <v>48</v>
      </c>
      <c r="E39" s="24">
        <v>1967</v>
      </c>
      <c r="F39" s="24" t="s">
        <v>24</v>
      </c>
      <c r="G39" s="24" t="s">
        <v>43</v>
      </c>
      <c r="H39" s="24">
        <v>23</v>
      </c>
      <c r="I39" s="24">
        <v>0</v>
      </c>
      <c r="J39" s="24"/>
      <c r="K39" s="24">
        <v>12</v>
      </c>
      <c r="L39" s="35">
        <v>19</v>
      </c>
    </row>
    <row r="40" spans="1:12" ht="29.15" customHeight="1" x14ac:dyDescent="0.35">
      <c r="A40" s="24" t="s">
        <v>676</v>
      </c>
      <c r="B40" s="24">
        <v>3603530</v>
      </c>
      <c r="C40" s="24" t="s">
        <v>406</v>
      </c>
      <c r="D40" s="24" t="s">
        <v>553</v>
      </c>
      <c r="E40" s="24">
        <v>1967</v>
      </c>
      <c r="F40" s="24" t="s">
        <v>69</v>
      </c>
      <c r="G40" s="24" t="s">
        <v>43</v>
      </c>
      <c r="H40" s="24">
        <v>24</v>
      </c>
      <c r="I40" s="24">
        <v>0</v>
      </c>
      <c r="J40" s="24"/>
      <c r="K40" s="24">
        <v>13</v>
      </c>
      <c r="L40" s="35">
        <v>18</v>
      </c>
    </row>
    <row r="41" spans="1:12" ht="29.15" customHeight="1" x14ac:dyDescent="0.35">
      <c r="A41" s="24" t="s">
        <v>664</v>
      </c>
      <c r="B41" s="26">
        <v>3602247</v>
      </c>
      <c r="C41" s="26" t="s">
        <v>237</v>
      </c>
      <c r="D41" s="26" t="s">
        <v>183</v>
      </c>
      <c r="E41" s="27">
        <v>1968</v>
      </c>
      <c r="F41" s="26" t="s">
        <v>24</v>
      </c>
      <c r="G41" s="28" t="s">
        <v>43</v>
      </c>
      <c r="H41" s="26">
        <v>26</v>
      </c>
      <c r="I41" s="29">
        <v>0</v>
      </c>
      <c r="J41" s="34"/>
      <c r="K41" s="26">
        <v>14</v>
      </c>
      <c r="L41" s="35">
        <v>17</v>
      </c>
    </row>
    <row r="42" spans="1:12" ht="29.15" customHeight="1" x14ac:dyDescent="0.35">
      <c r="A42" s="24" t="s">
        <v>658</v>
      </c>
      <c r="B42" s="32">
        <v>3603898</v>
      </c>
      <c r="C42" s="26" t="s">
        <v>588</v>
      </c>
      <c r="D42" s="26" t="s">
        <v>96</v>
      </c>
      <c r="E42" s="27">
        <v>1966</v>
      </c>
      <c r="F42" s="26" t="s">
        <v>493</v>
      </c>
      <c r="G42" s="28" t="s">
        <v>43</v>
      </c>
      <c r="H42" s="26">
        <v>27</v>
      </c>
      <c r="I42" s="29">
        <v>0</v>
      </c>
      <c r="J42" s="34"/>
      <c r="K42" s="26">
        <v>15</v>
      </c>
      <c r="L42" s="35">
        <v>16</v>
      </c>
    </row>
    <row r="43" spans="1:12" ht="29.15" customHeight="1" x14ac:dyDescent="0.35">
      <c r="A43" s="24" t="s">
        <v>676</v>
      </c>
      <c r="B43" s="24">
        <v>3603349</v>
      </c>
      <c r="C43" s="26" t="s">
        <v>264</v>
      </c>
      <c r="D43" s="26" t="s">
        <v>57</v>
      </c>
      <c r="E43" s="27">
        <v>1970</v>
      </c>
      <c r="F43" s="26" t="s">
        <v>69</v>
      </c>
      <c r="G43" s="28" t="s">
        <v>43</v>
      </c>
      <c r="H43" s="26">
        <v>28</v>
      </c>
      <c r="I43" s="29">
        <v>0</v>
      </c>
      <c r="J43" s="34"/>
      <c r="K43" s="26">
        <v>16</v>
      </c>
      <c r="L43" s="35">
        <v>15</v>
      </c>
    </row>
    <row r="44" spans="1:12" ht="29.15" customHeight="1" x14ac:dyDescent="0.35">
      <c r="A44" s="24" t="s">
        <v>677</v>
      </c>
      <c r="B44" s="24">
        <v>3603504</v>
      </c>
      <c r="C44" s="26" t="s">
        <v>341</v>
      </c>
      <c r="D44" s="26" t="s">
        <v>74</v>
      </c>
      <c r="E44" s="27">
        <v>1967</v>
      </c>
      <c r="F44" s="26" t="s">
        <v>71</v>
      </c>
      <c r="G44" s="28" t="s">
        <v>43</v>
      </c>
      <c r="H44" s="26">
        <v>29</v>
      </c>
      <c r="I44" s="29">
        <v>0</v>
      </c>
      <c r="J44" s="34"/>
      <c r="K44" s="26">
        <v>17</v>
      </c>
      <c r="L44" s="35">
        <v>14</v>
      </c>
    </row>
    <row r="45" spans="1:12" ht="29.15" customHeight="1" x14ac:dyDescent="0.35">
      <c r="A45" s="24" t="s">
        <v>677</v>
      </c>
      <c r="B45" s="24">
        <v>3603533</v>
      </c>
      <c r="C45" s="26" t="s">
        <v>434</v>
      </c>
      <c r="D45" s="26" t="s">
        <v>433</v>
      </c>
      <c r="E45" s="27">
        <v>1964</v>
      </c>
      <c r="F45" s="26" t="s">
        <v>71</v>
      </c>
      <c r="G45" s="28" t="s">
        <v>43</v>
      </c>
      <c r="H45" s="26">
        <v>32</v>
      </c>
      <c r="I45" s="29">
        <v>0</v>
      </c>
      <c r="J45" s="34"/>
      <c r="K45" s="26">
        <v>18</v>
      </c>
      <c r="L45" s="35">
        <v>13</v>
      </c>
    </row>
    <row r="46" spans="1:12" ht="29.15" customHeight="1" x14ac:dyDescent="0.35">
      <c r="A46" s="24" t="s">
        <v>664</v>
      </c>
      <c r="B46" s="24">
        <v>3602453</v>
      </c>
      <c r="C46" s="26" t="s">
        <v>155</v>
      </c>
      <c r="D46" s="26" t="s">
        <v>131</v>
      </c>
      <c r="E46" s="27">
        <v>1966</v>
      </c>
      <c r="F46" s="26" t="s">
        <v>24</v>
      </c>
      <c r="G46" s="28" t="s">
        <v>43</v>
      </c>
      <c r="H46" s="26">
        <v>35</v>
      </c>
      <c r="I46" s="29">
        <v>0</v>
      </c>
      <c r="J46" s="34"/>
      <c r="K46" s="26">
        <v>19</v>
      </c>
      <c r="L46" s="35">
        <v>12</v>
      </c>
    </row>
    <row r="47" spans="1:12" ht="29.15" customHeight="1" x14ac:dyDescent="0.35">
      <c r="A47" s="24" t="s">
        <v>682</v>
      </c>
      <c r="B47" s="24">
        <v>3603251</v>
      </c>
      <c r="C47" s="26" t="s">
        <v>190</v>
      </c>
      <c r="D47" s="26" t="s">
        <v>124</v>
      </c>
      <c r="E47" s="27">
        <v>1965</v>
      </c>
      <c r="F47" s="26" t="s">
        <v>94</v>
      </c>
      <c r="G47" s="28" t="s">
        <v>43</v>
      </c>
      <c r="H47" s="26">
        <v>36</v>
      </c>
      <c r="I47" s="29">
        <v>0</v>
      </c>
      <c r="J47" s="34"/>
      <c r="K47" s="26">
        <v>20</v>
      </c>
      <c r="L47" s="35">
        <v>11</v>
      </c>
    </row>
    <row r="48" spans="1:12" ht="29.15" customHeight="1" x14ac:dyDescent="0.35">
      <c r="A48" s="24" t="s">
        <v>660</v>
      </c>
      <c r="B48" s="26">
        <v>3602305</v>
      </c>
      <c r="C48" s="26" t="s">
        <v>53</v>
      </c>
      <c r="D48" s="26" t="s">
        <v>128</v>
      </c>
      <c r="E48" s="27">
        <v>1966</v>
      </c>
      <c r="F48" s="26" t="s">
        <v>27</v>
      </c>
      <c r="G48" s="28" t="s">
        <v>43</v>
      </c>
      <c r="H48" s="26">
        <v>37</v>
      </c>
      <c r="I48" s="29">
        <v>0</v>
      </c>
      <c r="J48" s="34"/>
      <c r="K48" s="26">
        <v>21</v>
      </c>
      <c r="L48" s="35">
        <v>10</v>
      </c>
    </row>
    <row r="49" spans="1:12" ht="29.15" customHeight="1" x14ac:dyDescent="0.35">
      <c r="A49" s="24" t="s">
        <v>660</v>
      </c>
      <c r="B49" s="24">
        <v>3602289</v>
      </c>
      <c r="C49" s="26" t="s">
        <v>313</v>
      </c>
      <c r="D49" s="26" t="s">
        <v>275</v>
      </c>
      <c r="E49" s="27">
        <v>1966</v>
      </c>
      <c r="F49" s="26" t="s">
        <v>27</v>
      </c>
      <c r="G49" s="28" t="s">
        <v>43</v>
      </c>
      <c r="H49" s="26">
        <v>38</v>
      </c>
      <c r="I49" s="29">
        <v>0</v>
      </c>
      <c r="J49" s="34"/>
      <c r="K49" s="26">
        <v>22</v>
      </c>
      <c r="L49" s="35">
        <v>9</v>
      </c>
    </row>
    <row r="50" spans="1:12" ht="29.15" customHeight="1" x14ac:dyDescent="0.35">
      <c r="A50" s="24" t="s">
        <v>664</v>
      </c>
      <c r="B50" s="24">
        <v>3602253</v>
      </c>
      <c r="C50" s="26" t="s">
        <v>314</v>
      </c>
      <c r="D50" s="26" t="s">
        <v>50</v>
      </c>
      <c r="E50" s="27">
        <v>1969</v>
      </c>
      <c r="F50" s="26" t="s">
        <v>24</v>
      </c>
      <c r="G50" s="28" t="s">
        <v>43</v>
      </c>
      <c r="H50" s="26">
        <v>40</v>
      </c>
      <c r="I50" s="29">
        <v>0</v>
      </c>
      <c r="J50" s="34"/>
      <c r="K50" s="26">
        <v>23</v>
      </c>
      <c r="L50" s="35">
        <v>8</v>
      </c>
    </row>
    <row r="51" spans="1:12" ht="29.15" customHeight="1" x14ac:dyDescent="0.35">
      <c r="A51" s="24" t="s">
        <v>661</v>
      </c>
      <c r="B51" s="24">
        <v>3603496</v>
      </c>
      <c r="C51" s="26" t="s">
        <v>227</v>
      </c>
      <c r="D51" s="26" t="s">
        <v>428</v>
      </c>
      <c r="E51" s="27">
        <v>1969</v>
      </c>
      <c r="F51" s="26" t="s">
        <v>31</v>
      </c>
      <c r="G51" s="28" t="s">
        <v>43</v>
      </c>
      <c r="H51" s="26">
        <v>41</v>
      </c>
      <c r="I51" s="29">
        <v>0</v>
      </c>
      <c r="J51" s="34"/>
      <c r="K51" s="26">
        <v>24</v>
      </c>
      <c r="L51" s="35">
        <v>7</v>
      </c>
    </row>
    <row r="52" spans="1:12" ht="29.15" customHeight="1" x14ac:dyDescent="0.35">
      <c r="A52" s="24" t="s">
        <v>681</v>
      </c>
      <c r="B52" s="24">
        <v>3605586</v>
      </c>
      <c r="C52" s="26" t="s">
        <v>371</v>
      </c>
      <c r="D52" s="26" t="s">
        <v>74</v>
      </c>
      <c r="E52" s="27">
        <v>1971</v>
      </c>
      <c r="F52" s="26" t="s">
        <v>80</v>
      </c>
      <c r="G52" s="28" t="s">
        <v>43</v>
      </c>
      <c r="H52" s="26">
        <v>42</v>
      </c>
      <c r="I52" s="29">
        <v>0</v>
      </c>
      <c r="J52" s="34"/>
      <c r="K52" s="26">
        <v>25</v>
      </c>
      <c r="L52" s="35">
        <v>6</v>
      </c>
    </row>
    <row r="53" spans="1:12" ht="29.15" customHeight="1" x14ac:dyDescent="0.35">
      <c r="A53" s="40" t="s">
        <v>666</v>
      </c>
      <c r="B53" s="41">
        <v>3604074</v>
      </c>
      <c r="C53" s="41" t="s">
        <v>224</v>
      </c>
      <c r="D53" s="41" t="s">
        <v>64</v>
      </c>
      <c r="E53" s="42">
        <v>1973</v>
      </c>
      <c r="F53" s="41" t="s">
        <v>40</v>
      </c>
      <c r="G53" s="43" t="s">
        <v>43</v>
      </c>
      <c r="H53" s="41">
        <v>43</v>
      </c>
      <c r="I53" s="7">
        <v>0</v>
      </c>
      <c r="J53" s="44"/>
      <c r="K53" s="41">
        <v>26</v>
      </c>
      <c r="L53" s="39">
        <v>5</v>
      </c>
    </row>
    <row r="54" spans="1:12" ht="29.15" customHeight="1" x14ac:dyDescent="0.35">
      <c r="A54" s="24"/>
      <c r="B54" s="24"/>
      <c r="C54" s="26"/>
      <c r="D54" s="26"/>
      <c r="E54" s="27"/>
      <c r="F54" s="26"/>
      <c r="G54" s="28"/>
      <c r="H54" s="26"/>
      <c r="I54" s="29"/>
      <c r="J54" s="34"/>
      <c r="K54" s="26"/>
      <c r="L54" s="35"/>
    </row>
    <row r="55" spans="1:12" ht="29.15" customHeight="1" x14ac:dyDescent="0.35">
      <c r="A55" s="24"/>
      <c r="B55" s="24"/>
      <c r="C55" s="26"/>
      <c r="D55" s="26"/>
      <c r="E55" s="27"/>
      <c r="F55" s="26"/>
      <c r="G55" s="28"/>
      <c r="H55" s="26"/>
      <c r="I55" s="29"/>
      <c r="J55" s="34"/>
      <c r="K55" s="26"/>
      <c r="L55" s="35"/>
    </row>
    <row r="56" spans="1:12" ht="29.15" customHeight="1" x14ac:dyDescent="0.35">
      <c r="A56" s="24"/>
      <c r="B56" s="24"/>
      <c r="C56" s="26"/>
      <c r="D56" s="26"/>
      <c r="E56" s="27"/>
      <c r="F56" s="26"/>
      <c r="G56" s="28"/>
      <c r="H56" s="26"/>
      <c r="I56" s="29"/>
      <c r="J56" s="34"/>
      <c r="K56" s="26"/>
      <c r="L56" s="35"/>
    </row>
    <row r="57" spans="1:12" ht="29.15" customHeight="1" x14ac:dyDescent="0.35">
      <c r="A57" s="24"/>
      <c r="B57" s="24"/>
      <c r="C57" s="26"/>
      <c r="D57" s="26"/>
      <c r="E57" s="27"/>
      <c r="F57" s="26"/>
      <c r="G57" s="28"/>
      <c r="H57" s="26"/>
      <c r="I57" s="29"/>
      <c r="J57" s="34"/>
      <c r="K57" s="26"/>
      <c r="L57" s="35"/>
    </row>
    <row r="58" spans="1:12" ht="29.15" customHeight="1" x14ac:dyDescent="0.35">
      <c r="A58" s="24"/>
      <c r="B58" s="24"/>
      <c r="C58" s="26"/>
      <c r="D58" s="26"/>
      <c r="E58" s="27"/>
      <c r="F58" s="26"/>
      <c r="G58" s="28"/>
      <c r="H58" s="26"/>
      <c r="I58" s="29"/>
      <c r="J58" s="34"/>
      <c r="K58" s="26"/>
      <c r="L58" s="35"/>
    </row>
    <row r="59" spans="1:12" ht="29.15" customHeight="1" x14ac:dyDescent="0.35">
      <c r="A59" s="24"/>
      <c r="B59" s="24"/>
      <c r="C59" s="26"/>
      <c r="D59" s="26"/>
      <c r="E59" s="27"/>
      <c r="F59" s="26"/>
      <c r="G59" s="28"/>
      <c r="H59" s="26"/>
      <c r="I59" s="29"/>
      <c r="J59" s="34"/>
      <c r="K59" s="26"/>
      <c r="L59" s="35"/>
    </row>
    <row r="60" spans="1:12" ht="29.15" customHeight="1" x14ac:dyDescent="0.35">
      <c r="A60" s="24"/>
      <c r="B60" s="24"/>
      <c r="C60" s="26"/>
      <c r="D60" s="26"/>
      <c r="E60" s="27"/>
      <c r="F60" s="26"/>
      <c r="G60" s="28"/>
      <c r="H60" s="26"/>
      <c r="I60" s="29"/>
      <c r="J60" s="34"/>
      <c r="K60" s="26"/>
      <c r="L60" s="35"/>
    </row>
    <row r="61" spans="1:12" ht="29.15" customHeight="1" x14ac:dyDescent="0.35">
      <c r="A61" s="24"/>
      <c r="B61" s="24"/>
      <c r="C61" s="24"/>
      <c r="D61" s="24"/>
      <c r="E61" s="24"/>
      <c r="F61" s="24"/>
      <c r="G61" s="24"/>
      <c r="H61" s="26"/>
      <c r="I61" s="24"/>
      <c r="J61" s="37"/>
      <c r="K61" s="24"/>
      <c r="L61" s="24"/>
    </row>
    <row r="62" spans="1:12" ht="29.15" customHeight="1" x14ac:dyDescent="0.35">
      <c r="A62" s="24"/>
      <c r="B62" s="24"/>
      <c r="C62" s="24"/>
      <c r="D62" s="24"/>
      <c r="E62" s="24"/>
      <c r="F62" s="24"/>
      <c r="G62" s="24"/>
      <c r="H62" s="26"/>
      <c r="I62" s="24"/>
      <c r="J62" s="37"/>
      <c r="K62" s="24"/>
      <c r="L62" s="24"/>
    </row>
    <row r="63" spans="1:12" ht="29.15" customHeight="1" x14ac:dyDescent="0.35">
      <c r="A63" s="24"/>
      <c r="B63" s="24"/>
      <c r="C63" s="24"/>
      <c r="D63" s="24"/>
      <c r="E63" s="24"/>
      <c r="F63" s="24"/>
      <c r="G63" s="24"/>
      <c r="H63" s="26"/>
      <c r="I63" s="24"/>
      <c r="J63" s="37"/>
      <c r="K63" s="24"/>
      <c r="L63" s="24"/>
    </row>
    <row r="64" spans="1:12" ht="29.15" customHeight="1" x14ac:dyDescent="0.35">
      <c r="A64" s="24"/>
      <c r="B64" s="24"/>
      <c r="C64" s="24"/>
      <c r="D64" s="24"/>
      <c r="E64" s="24"/>
      <c r="F64" s="24"/>
      <c r="G64" s="24"/>
      <c r="H64" s="26"/>
      <c r="I64" s="24"/>
      <c r="J64" s="37"/>
      <c r="K64" s="24"/>
      <c r="L64" s="24"/>
    </row>
    <row r="65" spans="1:12" ht="29.15" customHeight="1" x14ac:dyDescent="0.35">
      <c r="A65" s="24"/>
      <c r="B65" s="24"/>
      <c r="C65" s="24"/>
      <c r="D65" s="24"/>
      <c r="E65" s="24"/>
      <c r="F65" s="24"/>
      <c r="G65" s="24"/>
      <c r="H65" s="26"/>
      <c r="I65" s="24"/>
      <c r="J65" s="37"/>
      <c r="K65" s="24"/>
      <c r="L65" s="24"/>
    </row>
    <row r="66" spans="1:12" ht="29.15" customHeight="1" x14ac:dyDescent="0.35">
      <c r="A66" s="24"/>
      <c r="B66" s="24"/>
      <c r="C66" s="24"/>
      <c r="D66" s="24"/>
      <c r="E66" s="24"/>
      <c r="F66" s="24"/>
      <c r="G66" s="24"/>
      <c r="H66" s="26"/>
      <c r="I66" s="24"/>
      <c r="J66" s="37"/>
      <c r="K66" s="24"/>
      <c r="L66" s="24"/>
    </row>
    <row r="67" spans="1:12" ht="29.15" customHeight="1" x14ac:dyDescent="0.35">
      <c r="A67" s="24"/>
      <c r="B67" s="24"/>
      <c r="C67" s="24"/>
      <c r="D67" s="24"/>
      <c r="E67" s="24"/>
      <c r="F67" s="24"/>
      <c r="G67" s="24"/>
      <c r="H67" s="24"/>
      <c r="I67" s="24"/>
      <c r="J67" s="37"/>
      <c r="K67" s="24"/>
      <c r="L67" s="24"/>
    </row>
    <row r="68" spans="1:12" ht="29.15" customHeight="1" x14ac:dyDescent="0.35">
      <c r="A68" s="24"/>
      <c r="B68" s="24"/>
      <c r="C68" s="24"/>
      <c r="D68" s="24"/>
      <c r="E68" s="24"/>
      <c r="F68" s="24"/>
      <c r="G68" s="24"/>
      <c r="H68" s="24"/>
      <c r="I68" s="24"/>
      <c r="J68" s="37"/>
      <c r="K68" s="24"/>
      <c r="L68" s="24"/>
    </row>
    <row r="69" spans="1:12" ht="29.15" customHeight="1" x14ac:dyDescent="0.35">
      <c r="A69" s="24"/>
      <c r="B69" s="24"/>
      <c r="C69" s="24"/>
      <c r="D69" s="24"/>
      <c r="E69" s="24"/>
      <c r="F69" s="24"/>
      <c r="G69" s="24"/>
      <c r="H69" s="24"/>
      <c r="I69" s="24"/>
      <c r="J69" s="37"/>
      <c r="K69" s="24"/>
      <c r="L69" s="24"/>
    </row>
    <row r="70" spans="1:12" ht="29.15" customHeight="1" x14ac:dyDescent="0.3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33"/>
    </row>
    <row r="71" spans="1:12" ht="29.15" customHeight="1" x14ac:dyDescent="0.3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33"/>
    </row>
    <row r="72" spans="1:12" ht="29.15" customHeight="1" x14ac:dyDescent="0.3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33"/>
    </row>
    <row r="73" spans="1:12" ht="25" customHeight="1" x14ac:dyDescent="0.3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33"/>
    </row>
    <row r="74" spans="1:12" ht="29.15" customHeight="1" x14ac:dyDescent="0.3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33"/>
    </row>
    <row r="75" spans="1:12" ht="29.15" customHeight="1" x14ac:dyDescent="0.3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33"/>
    </row>
    <row r="76" spans="1:12" ht="29.15" customHeight="1" x14ac:dyDescent="0.3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33"/>
    </row>
    <row r="77" spans="1:12" ht="29.15" customHeight="1" x14ac:dyDescent="0.3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33"/>
    </row>
    <row r="78" spans="1:12" ht="29.15" customHeight="1" x14ac:dyDescent="0.3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33"/>
    </row>
    <row r="79" spans="1:12" ht="29.15" customHeight="1" x14ac:dyDescent="0.3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33"/>
    </row>
    <row r="80" spans="1:12" ht="29.15" customHeight="1" x14ac:dyDescent="0.3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33"/>
    </row>
    <row r="81" spans="1:12" ht="29.15" customHeight="1" x14ac:dyDescent="0.3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33"/>
    </row>
    <row r="82" spans="1:12" ht="29.15" customHeight="1" x14ac:dyDescent="0.3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33"/>
    </row>
    <row r="83" spans="1:12" ht="29.15" customHeight="1" x14ac:dyDescent="0.3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33"/>
    </row>
    <row r="84" spans="1:12" ht="29.15" customHeight="1" x14ac:dyDescent="0.3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33"/>
    </row>
    <row r="85" spans="1:12" ht="29.15" customHeight="1" x14ac:dyDescent="0.3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33"/>
    </row>
    <row r="86" spans="1:12" ht="29.15" customHeight="1" x14ac:dyDescent="0.3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33"/>
    </row>
    <row r="87" spans="1:12" ht="29.15" customHeight="1" x14ac:dyDescent="0.3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33"/>
    </row>
    <row r="88" spans="1:12" ht="29.15" customHeight="1" x14ac:dyDescent="0.3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33"/>
    </row>
    <row r="89" spans="1:12" ht="29.15" customHeight="1" x14ac:dyDescent="0.3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33"/>
    </row>
    <row r="90" spans="1:12" ht="29.15" customHeight="1" x14ac:dyDescent="0.3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33"/>
    </row>
    <row r="91" spans="1:12" ht="29.15" customHeight="1" x14ac:dyDescent="0.3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33"/>
    </row>
    <row r="92" spans="1:12" ht="29.15" customHeight="1" x14ac:dyDescent="0.3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33"/>
    </row>
    <row r="93" spans="1:12" ht="29.15" customHeight="1" x14ac:dyDescent="0.3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33"/>
    </row>
    <row r="94" spans="1:12" ht="29.15" customHeight="1" x14ac:dyDescent="0.3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33"/>
    </row>
    <row r="95" spans="1:12" ht="29.15" customHeight="1" x14ac:dyDescent="0.3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33"/>
    </row>
    <row r="96" spans="1:12" ht="29.15" customHeight="1" x14ac:dyDescent="0.3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33"/>
    </row>
    <row r="97" spans="1:12" ht="29.15" customHeight="1" x14ac:dyDescent="0.3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33"/>
    </row>
    <row r="98" spans="1:12" ht="29.15" customHeight="1" x14ac:dyDescent="0.3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33"/>
    </row>
    <row r="99" spans="1:12" ht="29.15" customHeight="1" x14ac:dyDescent="0.3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33"/>
    </row>
    <row r="100" spans="1:12" ht="29.15" customHeight="1" x14ac:dyDescent="0.3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33"/>
    </row>
    <row r="101" spans="1:12" ht="29.15" customHeight="1" x14ac:dyDescent="0.3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33"/>
    </row>
    <row r="102" spans="1:12" ht="29.15" customHeight="1" x14ac:dyDescent="0.3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33"/>
    </row>
  </sheetData>
  <sortState ref="A8:L64">
    <sortCondition ref="G8:G64"/>
    <sortCondition ref="H8:H64"/>
  </sortState>
  <mergeCells count="31">
    <mergeCell ref="A6:A7"/>
    <mergeCell ref="B6:B7"/>
    <mergeCell ref="C6:D7"/>
    <mergeCell ref="E6:E7"/>
    <mergeCell ref="F6:F7"/>
    <mergeCell ref="D4:D5"/>
    <mergeCell ref="F4:F5"/>
    <mergeCell ref="G4:H5"/>
    <mergeCell ref="J4:K5"/>
    <mergeCell ref="L6:L7"/>
    <mergeCell ref="G6:G7"/>
    <mergeCell ref="H6:H7"/>
    <mergeCell ref="I6:I7"/>
    <mergeCell ref="J6:J7"/>
    <mergeCell ref="K6:K7"/>
    <mergeCell ref="A27:L27"/>
    <mergeCell ref="A8:L8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</mergeCells>
  <conditionalFormatting sqref="B19:B25 B28:B30 B41:B102">
    <cfRule type="duplicateValues" dxfId="34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74"/>
  <sheetViews>
    <sheetView zoomScale="84" zoomScaleNormal="84" workbookViewId="0">
      <pane ySplit="7" topLeftCell="A8" activePane="bottomLeft" state="frozen"/>
      <selection pane="bottomLeft" activeCell="C11" sqref="C11"/>
    </sheetView>
  </sheetViews>
  <sheetFormatPr defaultRowHeight="14.5" x14ac:dyDescent="0.35"/>
  <cols>
    <col min="1" max="1" width="10.81640625" style="11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25.7265625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75"/>
      <c r="C1" s="76"/>
      <c r="D1" s="79" t="s">
        <v>5</v>
      </c>
      <c r="E1" s="80"/>
      <c r="F1" s="80"/>
      <c r="G1" s="81" t="s">
        <v>0</v>
      </c>
      <c r="H1" s="80"/>
      <c r="I1" s="80"/>
      <c r="J1" s="82" t="s">
        <v>637</v>
      </c>
      <c r="K1" s="80"/>
      <c r="L1" s="83">
        <f>COUNTA(B9:B74)</f>
        <v>26</v>
      </c>
    </row>
    <row r="2" spans="1:12" ht="30" customHeight="1" x14ac:dyDescent="0.35">
      <c r="B2" s="77"/>
      <c r="C2" s="78"/>
      <c r="D2" s="86" t="s">
        <v>702</v>
      </c>
      <c r="E2" s="87"/>
      <c r="F2" s="88"/>
      <c r="G2" s="89" t="s">
        <v>703</v>
      </c>
      <c r="H2" s="90"/>
      <c r="I2" s="90"/>
      <c r="J2" s="91" t="s">
        <v>704</v>
      </c>
      <c r="K2" s="91"/>
      <c r="L2" s="84"/>
    </row>
    <row r="3" spans="1:12" ht="19.5" customHeight="1" x14ac:dyDescent="0.35">
      <c r="B3" s="92" t="s">
        <v>6</v>
      </c>
      <c r="C3" s="93"/>
      <c r="D3" s="23" t="s">
        <v>4</v>
      </c>
      <c r="E3" s="94"/>
      <c r="F3" s="2" t="s">
        <v>2</v>
      </c>
      <c r="G3" s="97" t="s">
        <v>3</v>
      </c>
      <c r="H3" s="98"/>
      <c r="I3" s="99"/>
      <c r="J3" s="82" t="s">
        <v>1</v>
      </c>
      <c r="K3" s="80"/>
      <c r="L3" s="84"/>
    </row>
    <row r="4" spans="1:12" ht="15" customHeight="1" x14ac:dyDescent="0.35">
      <c r="B4" s="102" t="s">
        <v>654</v>
      </c>
      <c r="C4" s="103"/>
      <c r="D4" s="106"/>
      <c r="E4" s="95"/>
      <c r="F4" s="108" t="s">
        <v>471</v>
      </c>
      <c r="G4" s="110" t="s">
        <v>471</v>
      </c>
      <c r="H4" s="111"/>
      <c r="I4" s="100"/>
      <c r="J4" s="114">
        <v>43142</v>
      </c>
      <c r="K4" s="114"/>
      <c r="L4" s="84"/>
    </row>
    <row r="5" spans="1:12" ht="17.25" customHeight="1" x14ac:dyDescent="0.35">
      <c r="B5" s="104"/>
      <c r="C5" s="105"/>
      <c r="D5" s="107"/>
      <c r="E5" s="96"/>
      <c r="F5" s="109"/>
      <c r="G5" s="112"/>
      <c r="H5" s="113"/>
      <c r="I5" s="101"/>
      <c r="J5" s="114"/>
      <c r="K5" s="114"/>
      <c r="L5" s="85"/>
    </row>
    <row r="6" spans="1:12" ht="21.75" customHeight="1" x14ac:dyDescent="0.35">
      <c r="A6" s="115" t="s">
        <v>446</v>
      </c>
      <c r="B6" s="121" t="s">
        <v>7</v>
      </c>
      <c r="C6" s="115" t="s">
        <v>13</v>
      </c>
      <c r="D6" s="115"/>
      <c r="E6" s="115" t="s">
        <v>8</v>
      </c>
      <c r="F6" s="115" t="s">
        <v>14</v>
      </c>
      <c r="G6" s="116" t="s">
        <v>6</v>
      </c>
      <c r="H6" s="116"/>
      <c r="I6" s="118" t="s">
        <v>9</v>
      </c>
      <c r="J6" s="115" t="s">
        <v>10</v>
      </c>
      <c r="K6" s="115" t="s">
        <v>11</v>
      </c>
      <c r="L6" s="115" t="s">
        <v>455</v>
      </c>
    </row>
    <row r="7" spans="1:12" ht="18" customHeight="1" x14ac:dyDescent="0.35">
      <c r="A7" s="115"/>
      <c r="B7" s="121"/>
      <c r="C7" s="115"/>
      <c r="D7" s="115"/>
      <c r="E7" s="115"/>
      <c r="F7" s="115"/>
      <c r="G7" s="116"/>
      <c r="H7" s="117"/>
      <c r="I7" s="119"/>
      <c r="J7" s="120"/>
      <c r="K7" s="115"/>
      <c r="L7" s="115"/>
    </row>
    <row r="8" spans="1:12" ht="31.5" customHeight="1" x14ac:dyDescent="0.35">
      <c r="A8" s="72" t="s">
        <v>17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4"/>
    </row>
    <row r="9" spans="1:12" ht="29.15" customHeight="1" x14ac:dyDescent="0.35">
      <c r="A9" s="13" t="s">
        <v>687</v>
      </c>
      <c r="B9" s="17">
        <v>3602638</v>
      </c>
      <c r="C9" s="3" t="s">
        <v>366</v>
      </c>
      <c r="D9" s="3" t="s">
        <v>106</v>
      </c>
      <c r="E9" s="4">
        <v>1999</v>
      </c>
      <c r="F9" s="5" t="s">
        <v>137</v>
      </c>
      <c r="G9" s="6" t="s">
        <v>17</v>
      </c>
      <c r="H9" s="3">
        <v>4</v>
      </c>
      <c r="I9" s="7" t="s">
        <v>738</v>
      </c>
      <c r="J9" s="38"/>
      <c r="K9" s="3">
        <v>1</v>
      </c>
      <c r="L9" s="45">
        <v>20</v>
      </c>
    </row>
    <row r="10" spans="1:12" ht="29.15" customHeight="1" x14ac:dyDescent="0.35">
      <c r="A10" s="13" t="s">
        <v>687</v>
      </c>
      <c r="B10" s="46">
        <v>3603118</v>
      </c>
      <c r="C10" s="3" t="s">
        <v>293</v>
      </c>
      <c r="D10" s="3" t="s">
        <v>66</v>
      </c>
      <c r="E10" s="4">
        <v>2000</v>
      </c>
      <c r="F10" s="5" t="s">
        <v>137</v>
      </c>
      <c r="G10" s="6" t="s">
        <v>17</v>
      </c>
      <c r="H10" s="3">
        <v>16</v>
      </c>
      <c r="I10" s="7" t="s">
        <v>738</v>
      </c>
      <c r="J10" s="38"/>
      <c r="K10" s="3">
        <v>2</v>
      </c>
      <c r="L10" s="45">
        <v>17</v>
      </c>
    </row>
    <row r="11" spans="1:12" ht="29.15" customHeight="1" x14ac:dyDescent="0.35">
      <c r="A11" s="13" t="s">
        <v>661</v>
      </c>
      <c r="B11" s="3">
        <v>3603478</v>
      </c>
      <c r="C11" s="3" t="s">
        <v>375</v>
      </c>
      <c r="D11" s="3" t="s">
        <v>376</v>
      </c>
      <c r="E11" s="4">
        <v>2000</v>
      </c>
      <c r="F11" s="5" t="s">
        <v>31</v>
      </c>
      <c r="G11" s="6" t="s">
        <v>17</v>
      </c>
      <c r="H11" s="3">
        <v>19</v>
      </c>
      <c r="I11" s="7" t="s">
        <v>738</v>
      </c>
      <c r="J11" s="38"/>
      <c r="K11" s="3">
        <v>3</v>
      </c>
      <c r="L11" s="45">
        <v>14</v>
      </c>
    </row>
    <row r="12" spans="1:12" ht="29.15" customHeight="1" x14ac:dyDescent="0.35">
      <c r="A12" s="13" t="s">
        <v>667</v>
      </c>
      <c r="B12" s="17">
        <v>3604248</v>
      </c>
      <c r="C12" s="3" t="s">
        <v>590</v>
      </c>
      <c r="D12" s="3" t="s">
        <v>591</v>
      </c>
      <c r="E12" s="4">
        <v>1999</v>
      </c>
      <c r="F12" s="5" t="s">
        <v>495</v>
      </c>
      <c r="G12" s="6" t="s">
        <v>17</v>
      </c>
      <c r="H12" s="3">
        <v>25</v>
      </c>
      <c r="I12" s="7" t="s">
        <v>738</v>
      </c>
      <c r="J12" s="38"/>
      <c r="K12" s="3">
        <v>4</v>
      </c>
      <c r="L12" s="45">
        <v>11</v>
      </c>
    </row>
    <row r="13" spans="1:12" ht="29.15" customHeight="1" x14ac:dyDescent="0.35">
      <c r="A13" s="13" t="s">
        <v>664</v>
      </c>
      <c r="B13" s="13">
        <v>3602500</v>
      </c>
      <c r="C13" s="3" t="s">
        <v>314</v>
      </c>
      <c r="D13" s="3" t="s">
        <v>124</v>
      </c>
      <c r="E13" s="4">
        <v>2000</v>
      </c>
      <c r="F13" s="5" t="s">
        <v>24</v>
      </c>
      <c r="G13" s="6" t="s">
        <v>17</v>
      </c>
      <c r="H13" s="3">
        <v>26</v>
      </c>
      <c r="I13" s="7" t="s">
        <v>738</v>
      </c>
      <c r="J13" s="38"/>
      <c r="K13" s="3">
        <v>5</v>
      </c>
      <c r="L13" s="45">
        <v>8</v>
      </c>
    </row>
    <row r="14" spans="1:12" ht="31.5" customHeight="1" x14ac:dyDescent="0.35">
      <c r="A14" s="72" t="s">
        <v>18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4"/>
    </row>
    <row r="15" spans="1:12" ht="29.15" customHeight="1" x14ac:dyDescent="0.35">
      <c r="A15" s="13" t="s">
        <v>687</v>
      </c>
      <c r="B15" s="3">
        <v>3602633</v>
      </c>
      <c r="C15" s="3" t="s">
        <v>272</v>
      </c>
      <c r="D15" s="3" t="s">
        <v>116</v>
      </c>
      <c r="E15" s="4">
        <v>1998</v>
      </c>
      <c r="F15" s="5" t="s">
        <v>137</v>
      </c>
      <c r="G15" s="6" t="s">
        <v>18</v>
      </c>
      <c r="H15" s="3">
        <v>1</v>
      </c>
      <c r="I15" s="7" t="s">
        <v>738</v>
      </c>
      <c r="J15" s="38"/>
      <c r="K15" s="3">
        <v>1</v>
      </c>
      <c r="L15" s="45">
        <v>30</v>
      </c>
    </row>
    <row r="16" spans="1:12" ht="29.15" customHeight="1" x14ac:dyDescent="0.35">
      <c r="A16" s="13" t="s">
        <v>661</v>
      </c>
      <c r="B16" s="17">
        <v>3603469</v>
      </c>
      <c r="C16" s="3" t="s">
        <v>355</v>
      </c>
      <c r="D16" s="3" t="s">
        <v>132</v>
      </c>
      <c r="E16" s="4">
        <v>1991</v>
      </c>
      <c r="F16" s="5" t="s">
        <v>31</v>
      </c>
      <c r="G16" s="6" t="s">
        <v>18</v>
      </c>
      <c r="H16" s="3">
        <v>2</v>
      </c>
      <c r="I16" s="7" t="s">
        <v>738</v>
      </c>
      <c r="J16" s="38"/>
      <c r="K16" s="3">
        <v>2</v>
      </c>
      <c r="L16" s="45">
        <v>29</v>
      </c>
    </row>
    <row r="17" spans="1:12" ht="29.15" customHeight="1" x14ac:dyDescent="0.35">
      <c r="A17" s="13" t="s">
        <v>662</v>
      </c>
      <c r="B17" s="17">
        <v>3604104</v>
      </c>
      <c r="C17" s="3" t="s">
        <v>530</v>
      </c>
      <c r="D17" s="3" t="s">
        <v>100</v>
      </c>
      <c r="E17" s="4">
        <v>1989</v>
      </c>
      <c r="F17" s="5" t="s">
        <v>33</v>
      </c>
      <c r="G17" s="6" t="s">
        <v>18</v>
      </c>
      <c r="H17" s="3">
        <v>3</v>
      </c>
      <c r="I17" s="7" t="s">
        <v>738</v>
      </c>
      <c r="J17" s="38"/>
      <c r="K17" s="3">
        <v>3</v>
      </c>
      <c r="L17" s="45">
        <v>28</v>
      </c>
    </row>
    <row r="18" spans="1:12" ht="29.15" customHeight="1" x14ac:dyDescent="0.35">
      <c r="A18" s="13" t="s">
        <v>676</v>
      </c>
      <c r="B18" s="17">
        <v>3605793</v>
      </c>
      <c r="C18" s="3" t="s">
        <v>715</v>
      </c>
      <c r="D18" s="3" t="s">
        <v>30</v>
      </c>
      <c r="E18" s="4">
        <v>1995</v>
      </c>
      <c r="F18" s="5" t="s">
        <v>69</v>
      </c>
      <c r="G18" s="6" t="s">
        <v>18</v>
      </c>
      <c r="H18" s="3">
        <v>5</v>
      </c>
      <c r="I18" s="7" t="s">
        <v>738</v>
      </c>
      <c r="J18" s="38"/>
      <c r="K18" s="3">
        <v>4</v>
      </c>
      <c r="L18" s="45">
        <v>27</v>
      </c>
    </row>
    <row r="19" spans="1:12" ht="29.15" customHeight="1" x14ac:dyDescent="0.35">
      <c r="A19" s="13" t="s">
        <v>687</v>
      </c>
      <c r="B19" s="17">
        <v>3604352</v>
      </c>
      <c r="C19" s="3" t="s">
        <v>698</v>
      </c>
      <c r="D19" s="3" t="s">
        <v>62</v>
      </c>
      <c r="E19" s="4">
        <v>1994</v>
      </c>
      <c r="F19" s="5" t="s">
        <v>137</v>
      </c>
      <c r="G19" s="6" t="s">
        <v>18</v>
      </c>
      <c r="H19" s="3">
        <v>6</v>
      </c>
      <c r="I19" s="7" t="s">
        <v>738</v>
      </c>
      <c r="J19" s="38"/>
      <c r="K19" s="3">
        <v>5</v>
      </c>
      <c r="L19" s="45">
        <v>26</v>
      </c>
    </row>
    <row r="20" spans="1:12" ht="29.15" customHeight="1" x14ac:dyDescent="0.35">
      <c r="A20" s="13" t="s">
        <v>687</v>
      </c>
      <c r="B20" s="17">
        <v>3602640</v>
      </c>
      <c r="C20" s="3" t="s">
        <v>372</v>
      </c>
      <c r="D20" s="3" t="s">
        <v>373</v>
      </c>
      <c r="E20" s="4">
        <v>1998</v>
      </c>
      <c r="F20" s="5" t="s">
        <v>137</v>
      </c>
      <c r="G20" s="6" t="s">
        <v>18</v>
      </c>
      <c r="H20" s="3">
        <v>7</v>
      </c>
      <c r="I20" s="7" t="s">
        <v>738</v>
      </c>
      <c r="J20" s="38"/>
      <c r="K20" s="3">
        <v>6</v>
      </c>
      <c r="L20" s="45">
        <v>25</v>
      </c>
    </row>
    <row r="21" spans="1:12" ht="29.15" customHeight="1" x14ac:dyDescent="0.35">
      <c r="A21" s="24" t="s">
        <v>669</v>
      </c>
      <c r="B21" s="24">
        <v>3603061</v>
      </c>
      <c r="C21" s="26" t="s">
        <v>254</v>
      </c>
      <c r="D21" s="26" t="s">
        <v>255</v>
      </c>
      <c r="E21" s="27">
        <v>1997</v>
      </c>
      <c r="F21" s="5" t="s">
        <v>49</v>
      </c>
      <c r="G21" s="28" t="s">
        <v>18</v>
      </c>
      <c r="H21" s="26">
        <v>8</v>
      </c>
      <c r="I21" s="29" t="s">
        <v>738</v>
      </c>
      <c r="J21" s="34"/>
      <c r="K21" s="26">
        <v>7</v>
      </c>
      <c r="L21" s="30">
        <v>24</v>
      </c>
    </row>
    <row r="22" spans="1:12" ht="29.15" customHeight="1" x14ac:dyDescent="0.35">
      <c r="A22" s="24">
        <v>129</v>
      </c>
      <c r="B22" s="32">
        <v>3604172</v>
      </c>
      <c r="C22" s="26" t="s">
        <v>628</v>
      </c>
      <c r="D22" s="26" t="s">
        <v>57</v>
      </c>
      <c r="E22" s="27">
        <v>1988</v>
      </c>
      <c r="F22" s="5" t="s">
        <v>739</v>
      </c>
      <c r="G22" s="28" t="s">
        <v>18</v>
      </c>
      <c r="H22" s="26">
        <v>9</v>
      </c>
      <c r="I22" s="29" t="s">
        <v>738</v>
      </c>
      <c r="J22" s="34"/>
      <c r="K22" s="26">
        <v>8</v>
      </c>
      <c r="L22" s="30">
        <v>23</v>
      </c>
    </row>
    <row r="23" spans="1:12" ht="29.15" customHeight="1" x14ac:dyDescent="0.35">
      <c r="A23" s="24" t="s">
        <v>664</v>
      </c>
      <c r="B23" s="32">
        <v>3604364</v>
      </c>
      <c r="C23" s="26" t="s">
        <v>683</v>
      </c>
      <c r="D23" s="26" t="s">
        <v>62</v>
      </c>
      <c r="E23" s="27">
        <v>1985</v>
      </c>
      <c r="F23" s="5" t="s">
        <v>24</v>
      </c>
      <c r="G23" s="28" t="s">
        <v>18</v>
      </c>
      <c r="H23" s="26">
        <v>10</v>
      </c>
      <c r="I23" s="29" t="s">
        <v>738</v>
      </c>
      <c r="J23" s="34"/>
      <c r="K23" s="26">
        <v>9</v>
      </c>
      <c r="L23" s="30">
        <v>22</v>
      </c>
    </row>
    <row r="24" spans="1:12" ht="29.15" customHeight="1" x14ac:dyDescent="0.35">
      <c r="A24" s="24" t="s">
        <v>676</v>
      </c>
      <c r="B24" s="36">
        <v>3604040</v>
      </c>
      <c r="C24" s="26" t="s">
        <v>220</v>
      </c>
      <c r="D24" s="26" t="s">
        <v>399</v>
      </c>
      <c r="E24" s="27">
        <v>1984</v>
      </c>
      <c r="F24" s="5" t="s">
        <v>69</v>
      </c>
      <c r="G24" s="28" t="s">
        <v>18</v>
      </c>
      <c r="H24" s="26">
        <v>11</v>
      </c>
      <c r="I24" s="29" t="s">
        <v>738</v>
      </c>
      <c r="J24" s="34"/>
      <c r="K24" s="26">
        <v>10</v>
      </c>
      <c r="L24" s="30">
        <v>21</v>
      </c>
    </row>
    <row r="25" spans="1:12" ht="29.15" customHeight="1" x14ac:dyDescent="0.35">
      <c r="A25" s="24" t="s">
        <v>662</v>
      </c>
      <c r="B25" s="25">
        <v>3603973</v>
      </c>
      <c r="C25" s="26" t="s">
        <v>587</v>
      </c>
      <c r="D25" s="26" t="s">
        <v>127</v>
      </c>
      <c r="E25" s="27">
        <v>1998</v>
      </c>
      <c r="F25" s="5" t="s">
        <v>33</v>
      </c>
      <c r="G25" s="28" t="s">
        <v>18</v>
      </c>
      <c r="H25" s="26">
        <v>12</v>
      </c>
      <c r="I25" s="29" t="s">
        <v>738</v>
      </c>
      <c r="J25" s="34"/>
      <c r="K25" s="26">
        <v>11</v>
      </c>
      <c r="L25" s="30">
        <v>20</v>
      </c>
    </row>
    <row r="26" spans="1:12" ht="29.15" customHeight="1" x14ac:dyDescent="0.35">
      <c r="A26" s="24" t="s">
        <v>662</v>
      </c>
      <c r="B26" s="25">
        <v>3603965</v>
      </c>
      <c r="C26" s="26" t="s">
        <v>228</v>
      </c>
      <c r="D26" s="26" t="s">
        <v>90</v>
      </c>
      <c r="E26" s="27">
        <v>1998</v>
      </c>
      <c r="F26" s="5" t="s">
        <v>33</v>
      </c>
      <c r="G26" s="28" t="s">
        <v>18</v>
      </c>
      <c r="H26" s="26">
        <v>13</v>
      </c>
      <c r="I26" s="29" t="s">
        <v>738</v>
      </c>
      <c r="J26" s="34"/>
      <c r="K26" s="26">
        <v>12</v>
      </c>
      <c r="L26" s="30">
        <v>19</v>
      </c>
    </row>
    <row r="27" spans="1:12" ht="29.15" customHeight="1" x14ac:dyDescent="0.35">
      <c r="A27" s="24" t="s">
        <v>664</v>
      </c>
      <c r="B27" s="24">
        <v>3604260</v>
      </c>
      <c r="C27" s="26" t="s">
        <v>383</v>
      </c>
      <c r="D27" s="26" t="s">
        <v>63</v>
      </c>
      <c r="E27" s="27">
        <v>1997</v>
      </c>
      <c r="F27" s="5" t="s">
        <v>495</v>
      </c>
      <c r="G27" s="28" t="s">
        <v>18</v>
      </c>
      <c r="H27" s="26">
        <v>14</v>
      </c>
      <c r="I27" s="29" t="s">
        <v>738</v>
      </c>
      <c r="J27" s="34"/>
      <c r="K27" s="26">
        <v>13</v>
      </c>
      <c r="L27" s="30">
        <v>18</v>
      </c>
    </row>
    <row r="28" spans="1:12" ht="29.15" customHeight="1" x14ac:dyDescent="0.35">
      <c r="A28" s="40" t="s">
        <v>666</v>
      </c>
      <c r="B28" s="47">
        <v>3602390</v>
      </c>
      <c r="C28" s="41" t="s">
        <v>192</v>
      </c>
      <c r="D28" s="41" t="s">
        <v>90</v>
      </c>
      <c r="E28" s="42">
        <v>1996</v>
      </c>
      <c r="F28" s="5" t="s">
        <v>40</v>
      </c>
      <c r="G28" s="43" t="s">
        <v>18</v>
      </c>
      <c r="H28" s="41">
        <v>15</v>
      </c>
      <c r="I28" s="7" t="s">
        <v>738</v>
      </c>
      <c r="J28" s="44"/>
      <c r="K28" s="41">
        <v>14</v>
      </c>
      <c r="L28" s="48">
        <v>17</v>
      </c>
    </row>
    <row r="29" spans="1:12" ht="29.15" customHeight="1" x14ac:dyDescent="0.35">
      <c r="A29" s="24" t="s">
        <v>657</v>
      </c>
      <c r="B29" s="36">
        <v>3603132</v>
      </c>
      <c r="C29" s="26" t="s">
        <v>229</v>
      </c>
      <c r="D29" s="26" t="s">
        <v>147</v>
      </c>
      <c r="E29" s="27">
        <v>1990</v>
      </c>
      <c r="F29" s="5" t="s">
        <v>137</v>
      </c>
      <c r="G29" s="28" t="s">
        <v>18</v>
      </c>
      <c r="H29" s="26">
        <v>17</v>
      </c>
      <c r="I29" s="29" t="s">
        <v>738</v>
      </c>
      <c r="J29" s="34"/>
      <c r="K29" s="26">
        <v>15</v>
      </c>
      <c r="L29" s="30">
        <v>16</v>
      </c>
    </row>
    <row r="30" spans="1:12" ht="29.15" customHeight="1" x14ac:dyDescent="0.35">
      <c r="A30" s="24" t="s">
        <v>662</v>
      </c>
      <c r="B30" s="31">
        <v>3603937</v>
      </c>
      <c r="C30" s="26" t="s">
        <v>500</v>
      </c>
      <c r="D30" s="26" t="s">
        <v>105</v>
      </c>
      <c r="E30" s="27">
        <v>1998</v>
      </c>
      <c r="F30" s="5" t="s">
        <v>33</v>
      </c>
      <c r="G30" s="28" t="s">
        <v>18</v>
      </c>
      <c r="H30" s="26">
        <v>18</v>
      </c>
      <c r="I30" s="29" t="s">
        <v>738</v>
      </c>
      <c r="J30" s="34"/>
      <c r="K30" s="26">
        <v>16</v>
      </c>
      <c r="L30" s="30">
        <v>15</v>
      </c>
    </row>
    <row r="31" spans="1:12" ht="29.15" customHeight="1" x14ac:dyDescent="0.35">
      <c r="A31" s="13" t="s">
        <v>676</v>
      </c>
      <c r="B31" s="9">
        <v>3603351</v>
      </c>
      <c r="C31" s="3" t="s">
        <v>431</v>
      </c>
      <c r="D31" s="3" t="s">
        <v>98</v>
      </c>
      <c r="E31" s="4">
        <v>1989</v>
      </c>
      <c r="F31" s="5" t="s">
        <v>69</v>
      </c>
      <c r="G31" s="6" t="s">
        <v>18</v>
      </c>
      <c r="H31" s="3">
        <v>20</v>
      </c>
      <c r="I31" s="7" t="s">
        <v>738</v>
      </c>
      <c r="J31" s="38"/>
      <c r="K31" s="3">
        <v>17</v>
      </c>
      <c r="L31" s="45">
        <v>14</v>
      </c>
    </row>
    <row r="32" spans="1:12" ht="29.15" customHeight="1" x14ac:dyDescent="0.35">
      <c r="A32" s="13" t="s">
        <v>669</v>
      </c>
      <c r="B32" s="17">
        <v>3602643</v>
      </c>
      <c r="C32" s="3" t="s">
        <v>405</v>
      </c>
      <c r="D32" s="3" t="s">
        <v>62</v>
      </c>
      <c r="E32" s="4">
        <v>1992</v>
      </c>
      <c r="F32" s="5" t="s">
        <v>137</v>
      </c>
      <c r="G32" s="6" t="s">
        <v>18</v>
      </c>
      <c r="H32" s="3">
        <v>21</v>
      </c>
      <c r="I32" s="7" t="s">
        <v>738</v>
      </c>
      <c r="J32" s="38"/>
      <c r="K32" s="3">
        <v>18</v>
      </c>
      <c r="L32" s="45">
        <v>13</v>
      </c>
    </row>
    <row r="33" spans="1:12" ht="29.15" customHeight="1" x14ac:dyDescent="0.35">
      <c r="A33" s="13" t="s">
        <v>658</v>
      </c>
      <c r="B33" s="17">
        <v>3603923</v>
      </c>
      <c r="C33" s="3" t="s">
        <v>617</v>
      </c>
      <c r="D33" s="3" t="s">
        <v>50</v>
      </c>
      <c r="E33" s="4">
        <v>1992</v>
      </c>
      <c r="F33" s="5" t="s">
        <v>493</v>
      </c>
      <c r="G33" s="6" t="s">
        <v>18</v>
      </c>
      <c r="H33" s="3">
        <v>22</v>
      </c>
      <c r="I33" s="7" t="s">
        <v>738</v>
      </c>
      <c r="J33" s="38"/>
      <c r="K33" s="3">
        <v>19</v>
      </c>
      <c r="L33" s="45">
        <v>12</v>
      </c>
    </row>
    <row r="34" spans="1:12" ht="29.15" customHeight="1" x14ac:dyDescent="0.35">
      <c r="A34" s="13" t="s">
        <v>676</v>
      </c>
      <c r="B34" s="17">
        <v>3603305</v>
      </c>
      <c r="C34" s="3" t="s">
        <v>213</v>
      </c>
      <c r="D34" s="3" t="s">
        <v>187</v>
      </c>
      <c r="E34" s="4">
        <v>1984</v>
      </c>
      <c r="F34" s="5" t="s">
        <v>69</v>
      </c>
      <c r="G34" s="6" t="s">
        <v>18</v>
      </c>
      <c r="H34" s="3">
        <v>23</v>
      </c>
      <c r="I34" s="7" t="s">
        <v>738</v>
      </c>
      <c r="J34" s="38"/>
      <c r="K34" s="3">
        <v>20</v>
      </c>
      <c r="L34" s="45">
        <v>11</v>
      </c>
    </row>
    <row r="35" spans="1:12" ht="29.15" customHeight="1" x14ac:dyDescent="0.35">
      <c r="A35" s="13" t="s">
        <v>682</v>
      </c>
      <c r="B35" s="13">
        <v>3603237</v>
      </c>
      <c r="C35" s="3" t="s">
        <v>304</v>
      </c>
      <c r="D35" s="3" t="s">
        <v>89</v>
      </c>
      <c r="E35" s="4">
        <v>1998</v>
      </c>
      <c r="F35" s="5" t="s">
        <v>94</v>
      </c>
      <c r="G35" s="6" t="s">
        <v>18</v>
      </c>
      <c r="H35" s="3">
        <v>24</v>
      </c>
      <c r="I35" s="7" t="s">
        <v>738</v>
      </c>
      <c r="J35" s="38"/>
      <c r="K35" s="3">
        <v>21</v>
      </c>
      <c r="L35" s="45">
        <v>10</v>
      </c>
    </row>
    <row r="36" spans="1:12" ht="29.15" customHeight="1" x14ac:dyDescent="0.35">
      <c r="A36" s="13"/>
      <c r="B36" s="13"/>
      <c r="C36" s="3"/>
      <c r="D36" s="3"/>
      <c r="E36" s="4"/>
      <c r="F36" s="5"/>
      <c r="G36" s="6"/>
      <c r="H36" s="3"/>
      <c r="I36" s="7"/>
      <c r="J36" s="38"/>
      <c r="K36" s="3"/>
      <c r="L36" s="45"/>
    </row>
    <row r="37" spans="1:12" ht="29.15" customHeight="1" x14ac:dyDescent="0.35">
      <c r="A37" s="13"/>
      <c r="B37" s="13"/>
      <c r="C37" s="3"/>
      <c r="D37" s="3"/>
      <c r="E37" s="4"/>
      <c r="F37" s="5"/>
      <c r="G37" s="6"/>
      <c r="H37" s="3"/>
      <c r="I37" s="7"/>
      <c r="J37" s="38"/>
      <c r="K37" s="3"/>
      <c r="L37" s="45"/>
    </row>
    <row r="38" spans="1:12" ht="29.15" customHeight="1" x14ac:dyDescent="0.35">
      <c r="A38" s="13"/>
      <c r="B38" s="13"/>
      <c r="C38" s="3"/>
      <c r="D38" s="3"/>
      <c r="E38" s="4"/>
      <c r="F38" s="5"/>
      <c r="G38" s="6"/>
      <c r="H38" s="3"/>
      <c r="I38" s="7"/>
      <c r="J38" s="38"/>
      <c r="K38" s="3"/>
      <c r="L38" s="45"/>
    </row>
    <row r="39" spans="1:12" ht="29.15" customHeight="1" x14ac:dyDescent="0.35">
      <c r="A39" s="13"/>
      <c r="B39" s="13"/>
      <c r="C39" s="3"/>
      <c r="D39" s="3"/>
      <c r="E39" s="4"/>
      <c r="F39" s="5"/>
      <c r="G39" s="6"/>
      <c r="H39" s="3"/>
      <c r="I39" s="7"/>
      <c r="J39" s="38"/>
      <c r="K39" s="3"/>
      <c r="L39" s="45"/>
    </row>
    <row r="40" spans="1:12" ht="29.15" customHeight="1" x14ac:dyDescent="0.35">
      <c r="A40" s="13"/>
      <c r="B40" s="13"/>
      <c r="C40" s="3"/>
      <c r="D40" s="3"/>
      <c r="E40" s="4"/>
      <c r="F40" s="5"/>
      <c r="G40" s="6"/>
      <c r="H40" s="3"/>
      <c r="I40" s="7"/>
      <c r="J40" s="38"/>
      <c r="K40" s="3"/>
      <c r="L40" s="45"/>
    </row>
    <row r="41" spans="1:12" ht="29.15" customHeight="1" x14ac:dyDescent="0.35">
      <c r="A41" s="13"/>
      <c r="B41" s="13"/>
      <c r="C41" s="3"/>
      <c r="D41" s="3"/>
      <c r="E41" s="4"/>
      <c r="F41" s="5"/>
      <c r="G41" s="6"/>
      <c r="H41" s="3"/>
      <c r="I41" s="7"/>
      <c r="J41" s="38"/>
      <c r="K41" s="3"/>
      <c r="L41" s="45"/>
    </row>
    <row r="42" spans="1:12" ht="29.15" customHeight="1" x14ac:dyDescent="0.35">
      <c r="A42" s="13"/>
      <c r="B42" s="13"/>
      <c r="C42" s="3"/>
      <c r="D42" s="3"/>
      <c r="E42" s="4"/>
      <c r="F42" s="5"/>
      <c r="G42" s="6"/>
      <c r="H42" s="3"/>
      <c r="I42" s="7"/>
      <c r="J42" s="38"/>
      <c r="K42" s="3"/>
      <c r="L42" s="45"/>
    </row>
    <row r="43" spans="1:12" ht="29.15" customHeight="1" x14ac:dyDescent="0.35">
      <c r="A43" s="13"/>
      <c r="B43" s="13"/>
      <c r="C43" s="3"/>
      <c r="D43" s="3"/>
      <c r="E43" s="4"/>
      <c r="F43" s="5"/>
      <c r="G43" s="6"/>
      <c r="H43" s="3"/>
      <c r="I43" s="7"/>
      <c r="J43" s="8"/>
      <c r="K43" s="3"/>
      <c r="L43" s="13"/>
    </row>
    <row r="44" spans="1:12" ht="29.15" customHeight="1" x14ac:dyDescent="0.35">
      <c r="A44" s="13"/>
      <c r="B44" s="13"/>
      <c r="C44" s="3"/>
      <c r="D44" s="3"/>
      <c r="E44" s="4"/>
      <c r="F44" s="5"/>
      <c r="G44" s="6"/>
      <c r="H44" s="3"/>
      <c r="I44" s="7"/>
      <c r="J44" s="8"/>
      <c r="K44" s="3"/>
      <c r="L44" s="13"/>
    </row>
    <row r="45" spans="1:12" ht="29.15" customHeight="1" x14ac:dyDescent="0.35">
      <c r="A45" s="13"/>
      <c r="B45" s="13"/>
      <c r="C45" s="3"/>
      <c r="D45" s="3"/>
      <c r="E45" s="4"/>
      <c r="F45" s="5"/>
      <c r="G45" s="6"/>
      <c r="H45" s="3"/>
      <c r="I45" s="7"/>
      <c r="J45" s="8"/>
      <c r="K45" s="3"/>
      <c r="L45" s="13"/>
    </row>
    <row r="46" spans="1:12" ht="29.15" customHeight="1" x14ac:dyDescent="0.35">
      <c r="A46" s="13"/>
      <c r="B46" s="3"/>
      <c r="C46" s="3"/>
      <c r="D46" s="3"/>
      <c r="E46" s="4"/>
      <c r="F46" s="5"/>
      <c r="G46" s="6"/>
      <c r="H46" s="3"/>
      <c r="I46" s="7"/>
      <c r="J46" s="8"/>
      <c r="K46" s="3"/>
      <c r="L46" s="13"/>
    </row>
    <row r="47" spans="1:12" ht="29.15" customHeight="1" x14ac:dyDescent="0.35">
      <c r="A47" s="13"/>
      <c r="B47" s="3"/>
      <c r="C47" s="3"/>
      <c r="D47" s="3"/>
      <c r="E47" s="4"/>
      <c r="F47" s="5"/>
      <c r="G47" s="6"/>
      <c r="H47" s="3"/>
      <c r="I47" s="7"/>
      <c r="J47" s="8"/>
      <c r="K47" s="3"/>
      <c r="L47" s="13"/>
    </row>
    <row r="48" spans="1:12" ht="29.15" customHeight="1" x14ac:dyDescent="0.35">
      <c r="A48" s="13"/>
      <c r="B48" s="3"/>
      <c r="C48" s="3"/>
      <c r="D48" s="3"/>
      <c r="E48" s="4"/>
      <c r="F48" s="5"/>
      <c r="G48" s="6"/>
      <c r="H48" s="3"/>
      <c r="I48" s="7"/>
      <c r="J48" s="8"/>
      <c r="K48" s="3"/>
      <c r="L48" s="13"/>
    </row>
    <row r="49" spans="1:12" ht="29.15" customHeight="1" x14ac:dyDescent="0.35">
      <c r="A49" s="13"/>
      <c r="B49" s="3"/>
      <c r="C49" s="3"/>
      <c r="D49" s="3"/>
      <c r="E49" s="4"/>
      <c r="F49" s="5"/>
      <c r="G49" s="6"/>
      <c r="H49" s="3"/>
      <c r="I49" s="7"/>
      <c r="J49" s="8"/>
      <c r="K49" s="3"/>
      <c r="L49" s="13"/>
    </row>
    <row r="50" spans="1:12" ht="29.15" customHeight="1" x14ac:dyDescent="0.35">
      <c r="A50" s="13"/>
      <c r="B50" s="3"/>
      <c r="C50" s="3"/>
      <c r="D50" s="3"/>
      <c r="E50" s="4"/>
      <c r="F50" s="5"/>
      <c r="G50" s="6"/>
      <c r="H50" s="3"/>
      <c r="I50" s="7"/>
      <c r="J50" s="8"/>
      <c r="K50" s="3"/>
      <c r="L50" s="13"/>
    </row>
    <row r="51" spans="1:12" ht="29.15" customHeight="1" x14ac:dyDescent="0.35">
      <c r="A51" s="13"/>
      <c r="B51" s="3"/>
      <c r="C51" s="3"/>
      <c r="D51" s="3"/>
      <c r="E51" s="4"/>
      <c r="F51" s="5"/>
      <c r="G51" s="6"/>
      <c r="H51" s="3"/>
      <c r="I51" s="7"/>
      <c r="J51" s="8"/>
      <c r="K51" s="3"/>
      <c r="L51" s="13"/>
    </row>
    <row r="52" spans="1:12" ht="29.15" customHeight="1" x14ac:dyDescent="0.3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</row>
    <row r="53" spans="1:12" ht="29.15" customHeight="1" x14ac:dyDescent="0.3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1:12" ht="29.15" customHeight="1" x14ac:dyDescent="0.3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</row>
    <row r="55" spans="1:12" ht="29.15" customHeight="1" x14ac:dyDescent="0.3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</row>
    <row r="56" spans="1:12" ht="29.15" customHeight="1" x14ac:dyDescent="0.3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  <row r="57" spans="1:12" ht="29.15" customHeight="1" x14ac:dyDescent="0.3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</row>
    <row r="58" spans="1:12" ht="29.15" customHeight="1" x14ac:dyDescent="0.3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33"/>
    </row>
    <row r="59" spans="1:12" ht="29.15" customHeight="1" x14ac:dyDescent="0.3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33"/>
    </row>
    <row r="60" spans="1:12" ht="29.15" customHeight="1" x14ac:dyDescent="0.3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33"/>
    </row>
    <row r="61" spans="1:12" ht="29.15" customHeight="1" x14ac:dyDescent="0.3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33"/>
    </row>
    <row r="62" spans="1:12" ht="29.15" customHeight="1" x14ac:dyDescent="0.3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33"/>
    </row>
    <row r="63" spans="1:12" ht="29.15" customHeight="1" x14ac:dyDescent="0.3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33"/>
    </row>
    <row r="64" spans="1:12" ht="29.15" customHeight="1" x14ac:dyDescent="0.3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33"/>
    </row>
    <row r="65" spans="1:12" ht="29.15" customHeight="1" x14ac:dyDescent="0.3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33"/>
    </row>
    <row r="66" spans="1:12" ht="29.15" customHeight="1" x14ac:dyDescent="0.3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33"/>
    </row>
    <row r="67" spans="1:12" ht="29.15" customHeight="1" x14ac:dyDescent="0.3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33"/>
    </row>
    <row r="68" spans="1:12" ht="29.15" customHeight="1" x14ac:dyDescent="0.3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33"/>
    </row>
    <row r="69" spans="1:12" ht="29.15" customHeight="1" x14ac:dyDescent="0.3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33"/>
    </row>
    <row r="70" spans="1:12" ht="29.15" customHeight="1" x14ac:dyDescent="0.3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33"/>
    </row>
    <row r="71" spans="1:12" ht="29.15" customHeight="1" x14ac:dyDescent="0.3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33"/>
    </row>
    <row r="72" spans="1:12" ht="29.15" customHeight="1" x14ac:dyDescent="0.3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33"/>
    </row>
    <row r="73" spans="1:12" ht="29.15" customHeight="1" x14ac:dyDescent="0.3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33"/>
    </row>
    <row r="74" spans="1:12" ht="29.15" customHeight="1" x14ac:dyDescent="0.3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33"/>
    </row>
  </sheetData>
  <mergeCells count="31">
    <mergeCell ref="J6:J7"/>
    <mergeCell ref="K6:K7"/>
    <mergeCell ref="L1:L5"/>
    <mergeCell ref="L6:L7"/>
    <mergeCell ref="J3:K3"/>
    <mergeCell ref="J4:K5"/>
    <mergeCell ref="F4:F5"/>
    <mergeCell ref="G4:H5"/>
    <mergeCell ref="H6:H7"/>
    <mergeCell ref="I6:I7"/>
    <mergeCell ref="A6:A7"/>
    <mergeCell ref="B6:B7"/>
    <mergeCell ref="C6:D7"/>
    <mergeCell ref="E6:E7"/>
    <mergeCell ref="F6:F7"/>
    <mergeCell ref="A8:L8"/>
    <mergeCell ref="A14:L14"/>
    <mergeCell ref="B1:C2"/>
    <mergeCell ref="D1:F1"/>
    <mergeCell ref="G1:I1"/>
    <mergeCell ref="J1:K1"/>
    <mergeCell ref="D2:F2"/>
    <mergeCell ref="G2:I2"/>
    <mergeCell ref="J2:K2"/>
    <mergeCell ref="G6:G7"/>
    <mergeCell ref="B3:C3"/>
    <mergeCell ref="E3:E5"/>
    <mergeCell ref="G3:H3"/>
    <mergeCell ref="I3:I5"/>
    <mergeCell ref="B4:C5"/>
    <mergeCell ref="D4:D5"/>
  </mergeCells>
  <conditionalFormatting sqref="B9:B13 B15:B42">
    <cfRule type="duplicateValues" dxfId="33" priority="1"/>
  </conditionalFormatting>
  <conditionalFormatting sqref="B9:B13 B15:B74">
    <cfRule type="duplicateValues" dxfId="32" priority="9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3"/>
  <sheetViews>
    <sheetView zoomScale="84" zoomScaleNormal="84" workbookViewId="0">
      <pane ySplit="7" topLeftCell="A17" activePane="bottomLeft" state="frozen"/>
      <selection pane="bottomLeft" activeCell="D25" sqref="D25"/>
    </sheetView>
  </sheetViews>
  <sheetFormatPr defaultRowHeight="14.5" x14ac:dyDescent="0.35"/>
  <cols>
    <col min="1" max="1" width="10.81640625" style="11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25.7265625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75"/>
      <c r="C1" s="76"/>
      <c r="D1" s="79" t="s">
        <v>5</v>
      </c>
      <c r="E1" s="80"/>
      <c r="F1" s="80"/>
      <c r="G1" s="81" t="s">
        <v>0</v>
      </c>
      <c r="H1" s="80"/>
      <c r="I1" s="80"/>
      <c r="J1" s="82" t="s">
        <v>637</v>
      </c>
      <c r="K1" s="80"/>
      <c r="L1" s="83">
        <f>COUNTA(B9:B43)</f>
        <v>31</v>
      </c>
    </row>
    <row r="2" spans="1:12" ht="30" customHeight="1" x14ac:dyDescent="0.35">
      <c r="B2" s="77"/>
      <c r="C2" s="78"/>
      <c r="D2" s="86" t="s">
        <v>702</v>
      </c>
      <c r="E2" s="87"/>
      <c r="F2" s="88"/>
      <c r="G2" s="89" t="s">
        <v>703</v>
      </c>
      <c r="H2" s="90"/>
      <c r="I2" s="90"/>
      <c r="J2" s="91" t="s">
        <v>704</v>
      </c>
      <c r="K2" s="91"/>
      <c r="L2" s="84"/>
    </row>
    <row r="3" spans="1:12" ht="19.5" customHeight="1" x14ac:dyDescent="0.35">
      <c r="B3" s="92" t="s">
        <v>6</v>
      </c>
      <c r="C3" s="93"/>
      <c r="D3" s="23" t="s">
        <v>4</v>
      </c>
      <c r="E3" s="94"/>
      <c r="F3" s="2" t="s">
        <v>2</v>
      </c>
      <c r="G3" s="97" t="s">
        <v>3</v>
      </c>
      <c r="H3" s="98"/>
      <c r="I3" s="99"/>
      <c r="J3" s="82" t="s">
        <v>1</v>
      </c>
      <c r="K3" s="80"/>
      <c r="L3" s="84"/>
    </row>
    <row r="4" spans="1:12" ht="15" customHeight="1" x14ac:dyDescent="0.35">
      <c r="B4" s="102" t="s">
        <v>655</v>
      </c>
      <c r="C4" s="103"/>
      <c r="D4" s="106"/>
      <c r="E4" s="95"/>
      <c r="F4" s="108" t="s">
        <v>471</v>
      </c>
      <c r="G4" s="110" t="s">
        <v>471</v>
      </c>
      <c r="H4" s="111"/>
      <c r="I4" s="100"/>
      <c r="J4" s="114">
        <v>43142</v>
      </c>
      <c r="K4" s="114"/>
      <c r="L4" s="84"/>
    </row>
    <row r="5" spans="1:12" ht="28.5" customHeight="1" x14ac:dyDescent="0.35">
      <c r="B5" s="104"/>
      <c r="C5" s="105"/>
      <c r="D5" s="107"/>
      <c r="E5" s="96"/>
      <c r="F5" s="109"/>
      <c r="G5" s="112"/>
      <c r="H5" s="113"/>
      <c r="I5" s="101"/>
      <c r="J5" s="114"/>
      <c r="K5" s="114"/>
      <c r="L5" s="85"/>
    </row>
    <row r="6" spans="1:12" ht="21.75" customHeight="1" x14ac:dyDescent="0.35">
      <c r="A6" s="115" t="s">
        <v>446</v>
      </c>
      <c r="B6" s="121" t="s">
        <v>7</v>
      </c>
      <c r="C6" s="115" t="s">
        <v>13</v>
      </c>
      <c r="D6" s="115"/>
      <c r="E6" s="115" t="s">
        <v>8</v>
      </c>
      <c r="F6" s="115" t="s">
        <v>14</v>
      </c>
      <c r="G6" s="116" t="s">
        <v>6</v>
      </c>
      <c r="H6" s="116"/>
      <c r="I6" s="118" t="s">
        <v>9</v>
      </c>
      <c r="J6" s="115" t="s">
        <v>10</v>
      </c>
      <c r="K6" s="115" t="s">
        <v>11</v>
      </c>
      <c r="L6" s="115" t="s">
        <v>455</v>
      </c>
    </row>
    <row r="7" spans="1:12" ht="18" customHeight="1" x14ac:dyDescent="0.35">
      <c r="A7" s="115"/>
      <c r="B7" s="121"/>
      <c r="C7" s="115"/>
      <c r="D7" s="115"/>
      <c r="E7" s="115"/>
      <c r="F7" s="115"/>
      <c r="G7" s="116"/>
      <c r="H7" s="117"/>
      <c r="I7" s="119"/>
      <c r="J7" s="120"/>
      <c r="K7" s="115"/>
      <c r="L7" s="115"/>
    </row>
    <row r="8" spans="1:12" ht="32.25" customHeight="1" x14ac:dyDescent="0.6">
      <c r="A8" s="122" t="s">
        <v>86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4"/>
    </row>
    <row r="9" spans="1:12" ht="29.15" customHeight="1" x14ac:dyDescent="0.35">
      <c r="A9" s="13" t="s">
        <v>657</v>
      </c>
      <c r="B9" s="9">
        <v>3603602</v>
      </c>
      <c r="C9" s="3" t="s">
        <v>635</v>
      </c>
      <c r="D9" s="3" t="s">
        <v>39</v>
      </c>
      <c r="E9" s="4">
        <v>1977</v>
      </c>
      <c r="F9" s="5" t="s">
        <v>29</v>
      </c>
      <c r="G9" s="6" t="s">
        <v>86</v>
      </c>
      <c r="H9" s="3">
        <v>3</v>
      </c>
      <c r="I9" s="7" t="s">
        <v>738</v>
      </c>
      <c r="J9" s="8"/>
      <c r="K9" s="3">
        <v>1</v>
      </c>
      <c r="L9" s="45">
        <v>25</v>
      </c>
    </row>
    <row r="10" spans="1:12" ht="29.15" customHeight="1" x14ac:dyDescent="0.35">
      <c r="A10" s="13" t="s">
        <v>664</v>
      </c>
      <c r="B10" s="17">
        <v>3602258</v>
      </c>
      <c r="C10" s="3" t="s">
        <v>411</v>
      </c>
      <c r="D10" s="3" t="s">
        <v>37</v>
      </c>
      <c r="E10" s="4">
        <v>1978</v>
      </c>
      <c r="F10" s="5" t="s">
        <v>24</v>
      </c>
      <c r="G10" s="6" t="s">
        <v>86</v>
      </c>
      <c r="H10" s="3">
        <v>4</v>
      </c>
      <c r="I10" s="7" t="s">
        <v>738</v>
      </c>
      <c r="J10" s="8"/>
      <c r="K10" s="3">
        <v>2</v>
      </c>
      <c r="L10" s="45">
        <v>23</v>
      </c>
    </row>
    <row r="11" spans="1:12" ht="29.15" customHeight="1" x14ac:dyDescent="0.35">
      <c r="A11" s="13" t="s">
        <v>687</v>
      </c>
      <c r="B11" s="13">
        <v>3602641</v>
      </c>
      <c r="C11" s="3" t="s">
        <v>382</v>
      </c>
      <c r="D11" s="3" t="s">
        <v>37</v>
      </c>
      <c r="E11" s="4">
        <v>1979</v>
      </c>
      <c r="F11" s="5" t="s">
        <v>137</v>
      </c>
      <c r="G11" s="6" t="s">
        <v>86</v>
      </c>
      <c r="H11" s="3">
        <v>5</v>
      </c>
      <c r="I11" s="7" t="s">
        <v>738</v>
      </c>
      <c r="J11" s="8"/>
      <c r="K11" s="3">
        <v>3</v>
      </c>
      <c r="L11" s="45">
        <v>21</v>
      </c>
    </row>
    <row r="12" spans="1:12" ht="29.15" customHeight="1" x14ac:dyDescent="0.35">
      <c r="A12" s="13" t="s">
        <v>676</v>
      </c>
      <c r="B12" s="17">
        <v>3603367</v>
      </c>
      <c r="C12" s="3" t="s">
        <v>343</v>
      </c>
      <c r="D12" s="3" t="s">
        <v>344</v>
      </c>
      <c r="E12" s="4">
        <v>1979</v>
      </c>
      <c r="F12" s="5" t="s">
        <v>69</v>
      </c>
      <c r="G12" s="6" t="s">
        <v>86</v>
      </c>
      <c r="H12" s="3">
        <v>7</v>
      </c>
      <c r="I12" s="7" t="s">
        <v>738</v>
      </c>
      <c r="J12" s="8"/>
      <c r="K12" s="3">
        <v>4</v>
      </c>
      <c r="L12" s="45">
        <v>19</v>
      </c>
    </row>
    <row r="13" spans="1:12" ht="29.15" customHeight="1" x14ac:dyDescent="0.35">
      <c r="A13" s="13" t="s">
        <v>664</v>
      </c>
      <c r="B13" s="17">
        <v>3602257</v>
      </c>
      <c r="C13" s="3" t="s">
        <v>411</v>
      </c>
      <c r="D13" s="3" t="s">
        <v>39</v>
      </c>
      <c r="E13" s="4">
        <v>1973</v>
      </c>
      <c r="F13" s="5" t="s">
        <v>24</v>
      </c>
      <c r="G13" s="6" t="s">
        <v>86</v>
      </c>
      <c r="H13" s="3">
        <v>12</v>
      </c>
      <c r="I13" s="7" t="s">
        <v>738</v>
      </c>
      <c r="J13" s="8"/>
      <c r="K13" s="3">
        <v>5</v>
      </c>
      <c r="L13" s="45">
        <v>17</v>
      </c>
    </row>
    <row r="14" spans="1:12" ht="29.15" customHeight="1" x14ac:dyDescent="0.35">
      <c r="A14" s="13" t="s">
        <v>660</v>
      </c>
      <c r="B14" s="13">
        <v>3602311</v>
      </c>
      <c r="C14" s="3" t="s">
        <v>184</v>
      </c>
      <c r="D14" s="3" t="s">
        <v>185</v>
      </c>
      <c r="E14" s="4">
        <v>1970</v>
      </c>
      <c r="F14" s="5" t="s">
        <v>27</v>
      </c>
      <c r="G14" s="6" t="s">
        <v>86</v>
      </c>
      <c r="H14" s="3">
        <v>15</v>
      </c>
      <c r="I14" s="7" t="s">
        <v>738</v>
      </c>
      <c r="J14" s="8"/>
      <c r="K14" s="3">
        <v>6</v>
      </c>
      <c r="L14" s="45">
        <v>15</v>
      </c>
    </row>
    <row r="15" spans="1:12" ht="29.15" customHeight="1" x14ac:dyDescent="0.35">
      <c r="A15" s="13" t="s">
        <v>662</v>
      </c>
      <c r="B15" s="10">
        <v>3603939</v>
      </c>
      <c r="C15" s="3" t="s">
        <v>115</v>
      </c>
      <c r="D15" s="3" t="s">
        <v>120</v>
      </c>
      <c r="E15" s="4">
        <v>1976</v>
      </c>
      <c r="F15" s="5" t="s">
        <v>33</v>
      </c>
      <c r="G15" s="6" t="s">
        <v>86</v>
      </c>
      <c r="H15" s="3">
        <v>16</v>
      </c>
      <c r="I15" s="7" t="s">
        <v>738</v>
      </c>
      <c r="J15" s="8"/>
      <c r="K15" s="3">
        <v>7</v>
      </c>
      <c r="L15" s="45">
        <v>13</v>
      </c>
    </row>
    <row r="16" spans="1:12" ht="29.15" customHeight="1" x14ac:dyDescent="0.35">
      <c r="A16" s="13" t="s">
        <v>661</v>
      </c>
      <c r="B16" s="13">
        <v>3603470</v>
      </c>
      <c r="C16" s="3" t="s">
        <v>356</v>
      </c>
      <c r="D16" s="3" t="s">
        <v>263</v>
      </c>
      <c r="E16" s="4">
        <v>1983</v>
      </c>
      <c r="F16" s="5" t="s">
        <v>31</v>
      </c>
      <c r="G16" s="6" t="s">
        <v>86</v>
      </c>
      <c r="H16" s="3">
        <v>19</v>
      </c>
      <c r="I16" s="7" t="s">
        <v>738</v>
      </c>
      <c r="J16" s="8"/>
      <c r="K16" s="3">
        <v>8</v>
      </c>
      <c r="L16" s="45">
        <v>11</v>
      </c>
    </row>
    <row r="17" spans="1:12" ht="29.15" customHeight="1" x14ac:dyDescent="0.35">
      <c r="A17" s="13" t="s">
        <v>662</v>
      </c>
      <c r="B17" s="3">
        <v>3604019</v>
      </c>
      <c r="C17" s="3" t="s">
        <v>631</v>
      </c>
      <c r="D17" s="3" t="s">
        <v>632</v>
      </c>
      <c r="E17" s="4">
        <v>1974</v>
      </c>
      <c r="F17" s="5" t="s">
        <v>33</v>
      </c>
      <c r="G17" s="6" t="s">
        <v>86</v>
      </c>
      <c r="H17" s="3">
        <v>21</v>
      </c>
      <c r="I17" s="7" t="s">
        <v>738</v>
      </c>
      <c r="J17" s="8"/>
      <c r="K17" s="3">
        <v>9</v>
      </c>
      <c r="L17" s="45">
        <v>9</v>
      </c>
    </row>
    <row r="18" spans="1:12" ht="29.15" customHeight="1" x14ac:dyDescent="0.35">
      <c r="A18" s="13" t="s">
        <v>664</v>
      </c>
      <c r="B18" s="13">
        <v>3603404</v>
      </c>
      <c r="C18" s="3" t="s">
        <v>440</v>
      </c>
      <c r="D18" s="3" t="s">
        <v>439</v>
      </c>
      <c r="E18" s="4">
        <v>1973</v>
      </c>
      <c r="F18" s="5" t="s">
        <v>24</v>
      </c>
      <c r="G18" s="6" t="s">
        <v>86</v>
      </c>
      <c r="H18" s="3">
        <v>23</v>
      </c>
      <c r="I18" s="7" t="s">
        <v>738</v>
      </c>
      <c r="J18" s="8"/>
      <c r="K18" s="3">
        <v>10</v>
      </c>
      <c r="L18" s="45">
        <v>7</v>
      </c>
    </row>
    <row r="19" spans="1:12" ht="29.15" customHeight="1" x14ac:dyDescent="0.35">
      <c r="A19" s="13" t="s">
        <v>664</v>
      </c>
      <c r="B19" s="3">
        <v>3602743</v>
      </c>
      <c r="C19" s="3" t="s">
        <v>327</v>
      </c>
      <c r="D19" s="3" t="s">
        <v>84</v>
      </c>
      <c r="E19" s="4">
        <v>1977</v>
      </c>
      <c r="F19" s="5" t="s">
        <v>24</v>
      </c>
      <c r="G19" s="6" t="s">
        <v>86</v>
      </c>
      <c r="H19" s="3">
        <v>26</v>
      </c>
      <c r="I19" s="7" t="s">
        <v>738</v>
      </c>
      <c r="J19" s="8"/>
      <c r="K19" s="3">
        <v>11</v>
      </c>
      <c r="L19" s="45">
        <v>5</v>
      </c>
    </row>
    <row r="20" spans="1:12" ht="29.15" customHeight="1" x14ac:dyDescent="0.35">
      <c r="A20" s="13" t="s">
        <v>680</v>
      </c>
      <c r="B20" s="3">
        <v>3604300</v>
      </c>
      <c r="C20" s="3" t="s">
        <v>678</v>
      </c>
      <c r="D20" s="3" t="s">
        <v>679</v>
      </c>
      <c r="E20" s="4">
        <v>1975</v>
      </c>
      <c r="F20" s="5" t="s">
        <v>501</v>
      </c>
      <c r="G20" s="6" t="s">
        <v>86</v>
      </c>
      <c r="H20" s="3">
        <v>28</v>
      </c>
      <c r="I20" s="7" t="s">
        <v>738</v>
      </c>
      <c r="J20" s="8"/>
      <c r="K20" s="3">
        <v>12</v>
      </c>
      <c r="L20" s="45">
        <v>5</v>
      </c>
    </row>
    <row r="21" spans="1:12" ht="29.15" customHeight="1" x14ac:dyDescent="0.35">
      <c r="A21" s="13" t="s">
        <v>662</v>
      </c>
      <c r="B21" s="3">
        <v>3603947</v>
      </c>
      <c r="C21" s="3" t="s">
        <v>169</v>
      </c>
      <c r="D21" s="3" t="s">
        <v>510</v>
      </c>
      <c r="E21" s="4">
        <v>1974</v>
      </c>
      <c r="F21" s="5" t="s">
        <v>33</v>
      </c>
      <c r="G21" s="6" t="s">
        <v>86</v>
      </c>
      <c r="H21" s="3">
        <v>30</v>
      </c>
      <c r="I21" s="7" t="s">
        <v>738</v>
      </c>
      <c r="J21" s="8"/>
      <c r="K21" s="3">
        <v>13</v>
      </c>
      <c r="L21" s="45">
        <v>5</v>
      </c>
    </row>
    <row r="22" spans="1:12" ht="32.25" customHeight="1" x14ac:dyDescent="0.6">
      <c r="A22" s="122" t="s">
        <v>34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4"/>
    </row>
    <row r="23" spans="1:12" ht="29.15" customHeight="1" x14ac:dyDescent="0.35">
      <c r="A23" s="13" t="s">
        <v>662</v>
      </c>
      <c r="B23" s="17">
        <v>3602976</v>
      </c>
      <c r="C23" s="3" t="s">
        <v>266</v>
      </c>
      <c r="D23" s="3" t="s">
        <v>103</v>
      </c>
      <c r="E23" s="4">
        <v>1966</v>
      </c>
      <c r="F23" s="5" t="s">
        <v>33</v>
      </c>
      <c r="G23" s="6" t="s">
        <v>34</v>
      </c>
      <c r="H23" s="3">
        <v>17</v>
      </c>
      <c r="I23" s="7" t="s">
        <v>738</v>
      </c>
      <c r="J23" s="8"/>
      <c r="K23" s="3">
        <v>1</v>
      </c>
      <c r="L23" s="45">
        <v>20</v>
      </c>
    </row>
    <row r="24" spans="1:12" ht="29.15" customHeight="1" x14ac:dyDescent="0.35">
      <c r="A24" s="13" t="s">
        <v>680</v>
      </c>
      <c r="B24" s="13">
        <v>3603758</v>
      </c>
      <c r="C24" s="3" t="s">
        <v>568</v>
      </c>
      <c r="D24" s="3" t="s">
        <v>78</v>
      </c>
      <c r="E24" s="4">
        <v>1968</v>
      </c>
      <c r="F24" s="5" t="s">
        <v>501</v>
      </c>
      <c r="G24" s="6" t="s">
        <v>34</v>
      </c>
      <c r="H24" s="3">
        <v>20</v>
      </c>
      <c r="I24" s="7" t="s">
        <v>738</v>
      </c>
      <c r="J24" s="8"/>
      <c r="K24" s="3">
        <v>2</v>
      </c>
      <c r="L24" s="45">
        <v>17</v>
      </c>
    </row>
    <row r="25" spans="1:12" ht="29.15" customHeight="1" x14ac:dyDescent="0.35">
      <c r="A25" s="13" t="s">
        <v>662</v>
      </c>
      <c r="B25" s="3">
        <v>3604136</v>
      </c>
      <c r="C25" s="3" t="s">
        <v>611</v>
      </c>
      <c r="D25" s="3" t="s">
        <v>510</v>
      </c>
      <c r="E25" s="4">
        <v>1969</v>
      </c>
      <c r="F25" s="5" t="s">
        <v>33</v>
      </c>
      <c r="G25" s="6" t="s">
        <v>34</v>
      </c>
      <c r="H25" s="3">
        <v>24</v>
      </c>
      <c r="I25" s="7" t="s">
        <v>738</v>
      </c>
      <c r="J25" s="8"/>
      <c r="K25" s="3">
        <v>3</v>
      </c>
      <c r="L25" s="45">
        <v>14</v>
      </c>
    </row>
    <row r="26" spans="1:12" ht="29.15" customHeight="1" x14ac:dyDescent="0.35">
      <c r="A26" s="13" t="s">
        <v>677</v>
      </c>
      <c r="B26" s="3">
        <v>3603500</v>
      </c>
      <c r="C26" s="3" t="s">
        <v>164</v>
      </c>
      <c r="D26" s="3" t="s">
        <v>165</v>
      </c>
      <c r="E26" s="4">
        <v>1969</v>
      </c>
      <c r="F26" s="5" t="s">
        <v>71</v>
      </c>
      <c r="G26" s="6" t="s">
        <v>34</v>
      </c>
      <c r="H26" s="3">
        <v>27</v>
      </c>
      <c r="I26" s="7" t="s">
        <v>738</v>
      </c>
      <c r="J26" s="8"/>
      <c r="K26" s="3">
        <v>4</v>
      </c>
      <c r="L26" s="45">
        <v>11</v>
      </c>
    </row>
    <row r="27" spans="1:12" ht="32.25" customHeight="1" x14ac:dyDescent="0.6">
      <c r="A27" s="125" t="s">
        <v>20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7"/>
    </row>
    <row r="28" spans="1:12" ht="29.15" customHeight="1" x14ac:dyDescent="0.35">
      <c r="A28" s="13" t="s">
        <v>687</v>
      </c>
      <c r="B28" s="17">
        <v>3603125</v>
      </c>
      <c r="C28" s="3" t="s">
        <v>366</v>
      </c>
      <c r="D28" s="3" t="s">
        <v>322</v>
      </c>
      <c r="E28" s="4">
        <v>2000</v>
      </c>
      <c r="F28" s="5" t="s">
        <v>137</v>
      </c>
      <c r="G28" s="6" t="s">
        <v>20</v>
      </c>
      <c r="H28" s="3">
        <v>10</v>
      </c>
      <c r="I28" s="7" t="s">
        <v>738</v>
      </c>
      <c r="J28" s="8"/>
      <c r="K28" s="3">
        <v>1</v>
      </c>
      <c r="L28" s="45">
        <v>20</v>
      </c>
    </row>
    <row r="29" spans="1:12" ht="29.15" customHeight="1" x14ac:dyDescent="0.35">
      <c r="A29" s="13" t="s">
        <v>664</v>
      </c>
      <c r="B29" s="3">
        <v>3602506</v>
      </c>
      <c r="C29" s="3" t="s">
        <v>268</v>
      </c>
      <c r="D29" s="3" t="s">
        <v>104</v>
      </c>
      <c r="E29" s="4">
        <v>2000</v>
      </c>
      <c r="F29" s="5" t="s">
        <v>24</v>
      </c>
      <c r="G29" s="6" t="s">
        <v>20</v>
      </c>
      <c r="H29" s="3">
        <v>25</v>
      </c>
      <c r="I29" s="7" t="s">
        <v>738</v>
      </c>
      <c r="J29" s="8"/>
      <c r="K29" s="3">
        <v>2</v>
      </c>
      <c r="L29" s="45">
        <v>17</v>
      </c>
    </row>
    <row r="30" spans="1:12" ht="32.25" customHeight="1" x14ac:dyDescent="0.6">
      <c r="A30" s="125" t="s">
        <v>21</v>
      </c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7"/>
    </row>
    <row r="31" spans="1:12" ht="29.15" customHeight="1" x14ac:dyDescent="0.35">
      <c r="A31" s="13" t="s">
        <v>662</v>
      </c>
      <c r="B31" s="13">
        <v>3604004</v>
      </c>
      <c r="C31" s="3" t="s">
        <v>390</v>
      </c>
      <c r="D31" s="3" t="s">
        <v>102</v>
      </c>
      <c r="E31" s="4">
        <v>1991</v>
      </c>
      <c r="F31" s="5" t="s">
        <v>33</v>
      </c>
      <c r="G31" s="6" t="s">
        <v>21</v>
      </c>
      <c r="H31" s="3">
        <v>1</v>
      </c>
      <c r="I31" s="7" t="s">
        <v>738</v>
      </c>
      <c r="J31" s="8"/>
      <c r="K31" s="3">
        <v>1</v>
      </c>
      <c r="L31" s="45">
        <v>20</v>
      </c>
    </row>
    <row r="32" spans="1:12" ht="29.15" customHeight="1" x14ac:dyDescent="0.35">
      <c r="A32" s="13" t="s">
        <v>662</v>
      </c>
      <c r="B32" s="17">
        <v>3603990</v>
      </c>
      <c r="C32" s="3" t="s">
        <v>345</v>
      </c>
      <c r="D32" s="3" t="s">
        <v>136</v>
      </c>
      <c r="E32" s="4">
        <v>1992</v>
      </c>
      <c r="F32" s="5" t="s">
        <v>33</v>
      </c>
      <c r="G32" s="6" t="s">
        <v>21</v>
      </c>
      <c r="H32" s="3">
        <v>2</v>
      </c>
      <c r="I32" s="7" t="s">
        <v>738</v>
      </c>
      <c r="J32" s="8"/>
      <c r="K32" s="3">
        <v>2</v>
      </c>
      <c r="L32" s="45">
        <v>17</v>
      </c>
    </row>
    <row r="33" spans="1:12" ht="29.15" customHeight="1" x14ac:dyDescent="0.35">
      <c r="A33" s="13" t="s">
        <v>662</v>
      </c>
      <c r="B33" s="13">
        <v>3604514</v>
      </c>
      <c r="C33" s="3" t="s">
        <v>693</v>
      </c>
      <c r="D33" s="3" t="s">
        <v>134</v>
      </c>
      <c r="E33" s="4">
        <v>1985</v>
      </c>
      <c r="F33" s="5" t="s">
        <v>33</v>
      </c>
      <c r="G33" s="6" t="s">
        <v>21</v>
      </c>
      <c r="H33" s="3">
        <v>6</v>
      </c>
      <c r="I33" s="7" t="s">
        <v>738</v>
      </c>
      <c r="J33" s="8"/>
      <c r="K33" s="3">
        <v>3</v>
      </c>
      <c r="L33" s="45">
        <v>14</v>
      </c>
    </row>
    <row r="34" spans="1:12" ht="29.15" customHeight="1" x14ac:dyDescent="0.35">
      <c r="A34" s="13" t="s">
        <v>662</v>
      </c>
      <c r="B34" s="17">
        <v>3604107</v>
      </c>
      <c r="C34" s="3" t="s">
        <v>538</v>
      </c>
      <c r="D34" s="3" t="s">
        <v>134</v>
      </c>
      <c r="E34" s="4">
        <v>1984</v>
      </c>
      <c r="F34" s="5" t="s">
        <v>33</v>
      </c>
      <c r="G34" s="6" t="s">
        <v>21</v>
      </c>
      <c r="H34" s="3">
        <v>8</v>
      </c>
      <c r="I34" s="7" t="s">
        <v>738</v>
      </c>
      <c r="J34" s="8"/>
      <c r="K34" s="3">
        <v>4</v>
      </c>
      <c r="L34" s="45">
        <v>11</v>
      </c>
    </row>
    <row r="35" spans="1:12" ht="29.15" customHeight="1" x14ac:dyDescent="0.35">
      <c r="A35" s="13" t="s">
        <v>676</v>
      </c>
      <c r="B35" s="17">
        <v>3603313</v>
      </c>
      <c r="C35" s="3" t="s">
        <v>67</v>
      </c>
      <c r="D35" s="3" t="s">
        <v>68</v>
      </c>
      <c r="E35" s="4">
        <v>1998</v>
      </c>
      <c r="F35" s="5" t="s">
        <v>69</v>
      </c>
      <c r="G35" s="6" t="s">
        <v>21</v>
      </c>
      <c r="H35" s="3">
        <v>9</v>
      </c>
      <c r="I35" s="7" t="s">
        <v>738</v>
      </c>
      <c r="J35" s="8"/>
      <c r="K35" s="3">
        <v>5</v>
      </c>
      <c r="L35" s="45">
        <v>8</v>
      </c>
    </row>
    <row r="36" spans="1:12" ht="29.15" customHeight="1" x14ac:dyDescent="0.35">
      <c r="A36" s="13" t="s">
        <v>661</v>
      </c>
      <c r="B36" s="17">
        <v>3603475</v>
      </c>
      <c r="C36" s="3" t="s">
        <v>438</v>
      </c>
      <c r="D36" s="3" t="s">
        <v>68</v>
      </c>
      <c r="E36" s="4">
        <v>1991</v>
      </c>
      <c r="F36" s="5" t="s">
        <v>31</v>
      </c>
      <c r="G36" s="6" t="s">
        <v>21</v>
      </c>
      <c r="H36" s="3">
        <v>11</v>
      </c>
      <c r="I36" s="7" t="s">
        <v>738</v>
      </c>
      <c r="J36" s="8"/>
      <c r="K36" s="3">
        <v>6</v>
      </c>
      <c r="L36" s="45">
        <v>5</v>
      </c>
    </row>
    <row r="37" spans="1:12" ht="29.15" customHeight="1" x14ac:dyDescent="0.35">
      <c r="A37" s="13" t="s">
        <v>660</v>
      </c>
      <c r="B37" s="13">
        <v>3602290</v>
      </c>
      <c r="C37" s="3" t="s">
        <v>330</v>
      </c>
      <c r="D37" s="3" t="s">
        <v>331</v>
      </c>
      <c r="E37" s="4">
        <v>1989</v>
      </c>
      <c r="F37" s="5" t="s">
        <v>27</v>
      </c>
      <c r="G37" s="6" t="s">
        <v>21</v>
      </c>
      <c r="H37" s="3">
        <v>18</v>
      </c>
      <c r="I37" s="7" t="s">
        <v>738</v>
      </c>
      <c r="J37" s="8"/>
      <c r="K37" s="3">
        <v>7</v>
      </c>
      <c r="L37" s="45">
        <v>5</v>
      </c>
    </row>
    <row r="38" spans="1:12" ht="29.15" customHeight="1" x14ac:dyDescent="0.35">
      <c r="A38" s="13" t="s">
        <v>660</v>
      </c>
      <c r="B38" s="13">
        <v>3602281</v>
      </c>
      <c r="C38" s="13" t="s">
        <v>274</v>
      </c>
      <c r="D38" s="13" t="s">
        <v>154</v>
      </c>
      <c r="E38" s="13">
        <v>1991</v>
      </c>
      <c r="F38" s="13" t="s">
        <v>27</v>
      </c>
      <c r="G38" s="13" t="s">
        <v>21</v>
      </c>
      <c r="H38" s="3">
        <v>31</v>
      </c>
      <c r="I38" s="13" t="s">
        <v>738</v>
      </c>
      <c r="J38" s="13"/>
      <c r="K38" s="3">
        <v>8</v>
      </c>
      <c r="L38" s="45">
        <v>5</v>
      </c>
    </row>
    <row r="39" spans="1:12" ht="32.25" customHeight="1" x14ac:dyDescent="0.6">
      <c r="A39" s="125" t="s">
        <v>81</v>
      </c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7"/>
    </row>
    <row r="40" spans="1:12" ht="29.15" customHeight="1" x14ac:dyDescent="0.35">
      <c r="A40" s="13" t="s">
        <v>667</v>
      </c>
      <c r="B40" s="17">
        <v>3604224</v>
      </c>
      <c r="C40" s="3" t="s">
        <v>570</v>
      </c>
      <c r="D40" s="3" t="s">
        <v>571</v>
      </c>
      <c r="E40" s="4">
        <v>1960</v>
      </c>
      <c r="F40" s="5" t="s">
        <v>495</v>
      </c>
      <c r="G40" s="6" t="s">
        <v>81</v>
      </c>
      <c r="H40" s="3">
        <v>13</v>
      </c>
      <c r="I40" s="7" t="s">
        <v>738</v>
      </c>
      <c r="J40" s="8"/>
      <c r="K40" s="3">
        <v>1</v>
      </c>
      <c r="L40" s="45">
        <v>20</v>
      </c>
    </row>
    <row r="41" spans="1:12" ht="29.15" customHeight="1" x14ac:dyDescent="0.35">
      <c r="A41" s="13" t="s">
        <v>676</v>
      </c>
      <c r="B41" s="17">
        <v>3604367</v>
      </c>
      <c r="C41" s="3" t="s">
        <v>695</v>
      </c>
      <c r="D41" s="3" t="s">
        <v>696</v>
      </c>
      <c r="E41" s="4">
        <v>1956</v>
      </c>
      <c r="F41" s="5" t="s">
        <v>69</v>
      </c>
      <c r="G41" s="6" t="s">
        <v>81</v>
      </c>
      <c r="H41" s="3">
        <v>14</v>
      </c>
      <c r="I41" s="7" t="s">
        <v>738</v>
      </c>
      <c r="J41" s="8"/>
      <c r="K41" s="3">
        <v>2</v>
      </c>
      <c r="L41" s="45">
        <v>17</v>
      </c>
    </row>
    <row r="42" spans="1:12" ht="29.15" customHeight="1" x14ac:dyDescent="0.35">
      <c r="A42" s="13" t="s">
        <v>687</v>
      </c>
      <c r="B42" s="13">
        <v>3602642</v>
      </c>
      <c r="C42" s="3" t="s">
        <v>386</v>
      </c>
      <c r="D42" s="3" t="s">
        <v>218</v>
      </c>
      <c r="E42" s="4">
        <v>1963</v>
      </c>
      <c r="F42" s="5" t="s">
        <v>137</v>
      </c>
      <c r="G42" s="6" t="s">
        <v>81</v>
      </c>
      <c r="H42" s="3">
        <v>22</v>
      </c>
      <c r="I42" s="7" t="s">
        <v>738</v>
      </c>
      <c r="J42" s="8"/>
      <c r="K42" s="3">
        <v>3</v>
      </c>
      <c r="L42" s="45">
        <v>14</v>
      </c>
    </row>
    <row r="43" spans="1:12" ht="29.15" customHeight="1" x14ac:dyDescent="0.35">
      <c r="A43" s="13" t="s">
        <v>667</v>
      </c>
      <c r="B43" s="3">
        <v>3604095</v>
      </c>
      <c r="C43" s="3" t="s">
        <v>625</v>
      </c>
      <c r="D43" s="3" t="s">
        <v>626</v>
      </c>
      <c r="E43" s="4">
        <v>1955</v>
      </c>
      <c r="F43" s="5" t="s">
        <v>495</v>
      </c>
      <c r="G43" s="6" t="s">
        <v>81</v>
      </c>
      <c r="H43" s="3">
        <v>29</v>
      </c>
      <c r="I43" s="7" t="s">
        <v>738</v>
      </c>
      <c r="J43" s="8"/>
      <c r="K43" s="3">
        <v>4</v>
      </c>
      <c r="L43" s="45">
        <v>11</v>
      </c>
    </row>
  </sheetData>
  <sortState ref="A9:L21">
    <sortCondition ref="H9:H21"/>
  </sortState>
  <mergeCells count="34">
    <mergeCell ref="A8:L8"/>
    <mergeCell ref="A22:L22"/>
    <mergeCell ref="A27:L27"/>
    <mergeCell ref="A30:L30"/>
    <mergeCell ref="A39:L39"/>
    <mergeCell ref="J6:J7"/>
    <mergeCell ref="K6:K7"/>
    <mergeCell ref="L1:L5"/>
    <mergeCell ref="L6:L7"/>
    <mergeCell ref="J3:K3"/>
    <mergeCell ref="J4:K5"/>
    <mergeCell ref="A6:A7"/>
    <mergeCell ref="B6:B7"/>
    <mergeCell ref="C6:D7"/>
    <mergeCell ref="E6:E7"/>
    <mergeCell ref="F6:F7"/>
    <mergeCell ref="G6:G7"/>
    <mergeCell ref="B3:C3"/>
    <mergeCell ref="E3:E5"/>
    <mergeCell ref="G3:H3"/>
    <mergeCell ref="I3:I5"/>
    <mergeCell ref="B4:C5"/>
    <mergeCell ref="D4:D5"/>
    <mergeCell ref="F4:F5"/>
    <mergeCell ref="G4:H5"/>
    <mergeCell ref="H6:H7"/>
    <mergeCell ref="I6:I7"/>
    <mergeCell ref="B1:C2"/>
    <mergeCell ref="D1:F1"/>
    <mergeCell ref="G1:I1"/>
    <mergeCell ref="J1:K1"/>
    <mergeCell ref="D2:F2"/>
    <mergeCell ref="G2:I2"/>
    <mergeCell ref="J2:K2"/>
  </mergeCells>
  <conditionalFormatting sqref="B31:B34 B28:B29 B9:B14 B23:B26 B21">
    <cfRule type="duplicateValues" dxfId="31" priority="16"/>
  </conditionalFormatting>
  <conditionalFormatting sqref="B15:B17">
    <cfRule type="duplicateValues" dxfId="30" priority="6"/>
  </conditionalFormatting>
  <conditionalFormatting sqref="B18">
    <cfRule type="duplicateValues" dxfId="29" priority="4"/>
  </conditionalFormatting>
  <conditionalFormatting sqref="B19">
    <cfRule type="duplicateValues" dxfId="28" priority="2"/>
  </conditionalFormatting>
  <conditionalFormatting sqref="B20">
    <cfRule type="duplicateValues" dxfId="27" priority="1"/>
  </conditionalFormatting>
  <conditionalFormatting sqref="B40:B43 B31:B38 B28:B29 B9:B14 B23:B26 B21">
    <cfRule type="duplicateValues" dxfId="26" priority="17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17"/>
  <sheetViews>
    <sheetView zoomScale="84" zoomScaleNormal="84" workbookViewId="0">
      <pane ySplit="7" topLeftCell="A14" activePane="bottomLeft" state="frozen"/>
      <selection pane="bottomLeft" activeCell="D20" sqref="D20"/>
    </sheetView>
  </sheetViews>
  <sheetFormatPr defaultRowHeight="14.5" x14ac:dyDescent="0.35"/>
  <cols>
    <col min="1" max="1" width="10.81640625" style="11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25.7265625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A1" s="130"/>
      <c r="B1" s="75"/>
      <c r="C1" s="76"/>
      <c r="D1" s="79" t="s">
        <v>5</v>
      </c>
      <c r="E1" s="80"/>
      <c r="F1" s="80"/>
      <c r="G1" s="81" t="s">
        <v>0</v>
      </c>
      <c r="H1" s="80"/>
      <c r="I1" s="80"/>
      <c r="J1" s="80" t="s">
        <v>637</v>
      </c>
      <c r="K1" s="80"/>
      <c r="L1" s="83">
        <f>COUNTA(B8:B100)</f>
        <v>39</v>
      </c>
    </row>
    <row r="2" spans="1:12" ht="30" customHeight="1" x14ac:dyDescent="0.35">
      <c r="A2" s="130"/>
      <c r="B2" s="77"/>
      <c r="C2" s="78"/>
      <c r="D2" s="86" t="s">
        <v>702</v>
      </c>
      <c r="E2" s="87"/>
      <c r="F2" s="88"/>
      <c r="G2" s="89" t="s">
        <v>703</v>
      </c>
      <c r="H2" s="90"/>
      <c r="I2" s="90"/>
      <c r="J2" s="91" t="s">
        <v>704</v>
      </c>
      <c r="K2" s="91"/>
      <c r="L2" s="128"/>
    </row>
    <row r="3" spans="1:12" ht="19.5" customHeight="1" x14ac:dyDescent="0.35">
      <c r="A3" s="130"/>
      <c r="B3" s="92" t="s">
        <v>6</v>
      </c>
      <c r="C3" s="93"/>
      <c r="D3" s="23" t="s">
        <v>4</v>
      </c>
      <c r="E3" s="94"/>
      <c r="F3" s="2" t="s">
        <v>2</v>
      </c>
      <c r="G3" s="97" t="s">
        <v>3</v>
      </c>
      <c r="H3" s="98"/>
      <c r="I3" s="99"/>
      <c r="J3" s="82" t="s">
        <v>1</v>
      </c>
      <c r="K3" s="80"/>
      <c r="L3" s="128"/>
    </row>
    <row r="4" spans="1:12" ht="15" customHeight="1" x14ac:dyDescent="0.35">
      <c r="A4" s="130"/>
      <c r="B4" s="102" t="s">
        <v>638</v>
      </c>
      <c r="C4" s="103"/>
      <c r="D4" s="106"/>
      <c r="E4" s="95"/>
      <c r="F4" s="108" t="s">
        <v>471</v>
      </c>
      <c r="G4" s="110" t="s">
        <v>471</v>
      </c>
      <c r="H4" s="111"/>
      <c r="I4" s="100"/>
      <c r="J4" s="114">
        <v>43142</v>
      </c>
      <c r="K4" s="114"/>
      <c r="L4" s="128"/>
    </row>
    <row r="5" spans="1:12" ht="17.25" customHeight="1" x14ac:dyDescent="0.35">
      <c r="A5" s="130"/>
      <c r="B5" s="104"/>
      <c r="C5" s="105"/>
      <c r="D5" s="107"/>
      <c r="E5" s="96"/>
      <c r="F5" s="109"/>
      <c r="G5" s="112"/>
      <c r="H5" s="113"/>
      <c r="I5" s="101"/>
      <c r="J5" s="114"/>
      <c r="K5" s="114"/>
      <c r="L5" s="129"/>
    </row>
    <row r="6" spans="1:12" ht="21.75" customHeight="1" x14ac:dyDescent="0.35">
      <c r="A6" s="115" t="s">
        <v>446</v>
      </c>
      <c r="B6" s="121" t="s">
        <v>7</v>
      </c>
      <c r="C6" s="115" t="s">
        <v>13</v>
      </c>
      <c r="D6" s="115"/>
      <c r="E6" s="115" t="s">
        <v>8</v>
      </c>
      <c r="F6" s="115" t="s">
        <v>14</v>
      </c>
      <c r="G6" s="116" t="s">
        <v>6</v>
      </c>
      <c r="H6" s="116" t="s">
        <v>12</v>
      </c>
      <c r="I6" s="118" t="s">
        <v>9</v>
      </c>
      <c r="J6" s="115" t="s">
        <v>10</v>
      </c>
      <c r="K6" s="115" t="s">
        <v>11</v>
      </c>
      <c r="L6" s="115" t="s">
        <v>455</v>
      </c>
    </row>
    <row r="7" spans="1:12" ht="18" customHeight="1" x14ac:dyDescent="0.35">
      <c r="A7" s="115"/>
      <c r="B7" s="121"/>
      <c r="C7" s="115"/>
      <c r="D7" s="115"/>
      <c r="E7" s="115"/>
      <c r="F7" s="115"/>
      <c r="G7" s="116"/>
      <c r="H7" s="117"/>
      <c r="I7" s="119"/>
      <c r="J7" s="120"/>
      <c r="K7" s="115"/>
      <c r="L7" s="115"/>
    </row>
    <row r="8" spans="1:12" ht="29.15" customHeight="1" x14ac:dyDescent="0.35">
      <c r="A8" s="13" t="s">
        <v>662</v>
      </c>
      <c r="B8" s="3">
        <v>3603953</v>
      </c>
      <c r="C8" s="3" t="s">
        <v>512</v>
      </c>
      <c r="D8" s="3" t="s">
        <v>28</v>
      </c>
      <c r="E8" s="4">
        <v>2007</v>
      </c>
      <c r="F8" s="5" t="s">
        <v>33</v>
      </c>
      <c r="G8" s="6" t="s">
        <v>36</v>
      </c>
      <c r="H8" s="3"/>
      <c r="I8" s="7">
        <v>0</v>
      </c>
      <c r="J8" s="8"/>
      <c r="K8" s="3">
        <v>1</v>
      </c>
      <c r="L8" s="45">
        <v>35</v>
      </c>
    </row>
    <row r="9" spans="1:12" ht="29.15" customHeight="1" x14ac:dyDescent="0.35">
      <c r="A9" s="13" t="s">
        <v>667</v>
      </c>
      <c r="B9" s="17">
        <v>3604257</v>
      </c>
      <c r="C9" s="3" t="s">
        <v>614</v>
      </c>
      <c r="D9" s="3" t="s">
        <v>253</v>
      </c>
      <c r="E9" s="4">
        <v>2007</v>
      </c>
      <c r="F9" s="5" t="s">
        <v>495</v>
      </c>
      <c r="G9" s="6" t="s">
        <v>36</v>
      </c>
      <c r="H9" s="3"/>
      <c r="I9" s="7">
        <v>0</v>
      </c>
      <c r="J9" s="8"/>
      <c r="K9" s="3">
        <v>2</v>
      </c>
      <c r="L9" s="45">
        <v>34</v>
      </c>
    </row>
    <row r="10" spans="1:12" ht="29.15" customHeight="1" x14ac:dyDescent="0.35">
      <c r="A10" s="13" t="s">
        <v>662</v>
      </c>
      <c r="B10" s="17">
        <v>3604011</v>
      </c>
      <c r="C10" s="3" t="s">
        <v>634</v>
      </c>
      <c r="D10" s="3" t="s">
        <v>740</v>
      </c>
      <c r="E10" s="4">
        <v>2007</v>
      </c>
      <c r="F10" s="5" t="s">
        <v>33</v>
      </c>
      <c r="G10" s="6" t="s">
        <v>36</v>
      </c>
      <c r="H10" s="3"/>
      <c r="I10" s="7">
        <v>0</v>
      </c>
      <c r="J10" s="8"/>
      <c r="K10" s="3">
        <v>3</v>
      </c>
      <c r="L10" s="45">
        <v>33</v>
      </c>
    </row>
    <row r="11" spans="1:12" ht="29.15" customHeight="1" x14ac:dyDescent="0.35">
      <c r="A11" s="13" t="s">
        <v>668</v>
      </c>
      <c r="B11" s="13">
        <v>3603289</v>
      </c>
      <c r="C11" s="3" t="s">
        <v>340</v>
      </c>
      <c r="D11" s="3" t="s">
        <v>52</v>
      </c>
      <c r="E11" s="4">
        <v>2007</v>
      </c>
      <c r="F11" s="5" t="s">
        <v>41</v>
      </c>
      <c r="G11" s="6" t="s">
        <v>36</v>
      </c>
      <c r="H11" s="3"/>
      <c r="I11" s="7">
        <v>0</v>
      </c>
      <c r="J11" s="8"/>
      <c r="K11" s="3">
        <v>4</v>
      </c>
      <c r="L11" s="45">
        <v>32</v>
      </c>
    </row>
    <row r="12" spans="1:12" ht="29.15" customHeight="1" x14ac:dyDescent="0.35">
      <c r="A12" s="13" t="s">
        <v>664</v>
      </c>
      <c r="B12" s="17">
        <v>3602487</v>
      </c>
      <c r="C12" s="3" t="s">
        <v>230</v>
      </c>
      <c r="D12" s="3" t="s">
        <v>37</v>
      </c>
      <c r="E12" s="4">
        <v>2007</v>
      </c>
      <c r="F12" s="5" t="s">
        <v>24</v>
      </c>
      <c r="G12" s="6" t="s">
        <v>36</v>
      </c>
      <c r="H12" s="17"/>
      <c r="I12" s="7">
        <v>0</v>
      </c>
      <c r="J12" s="8"/>
      <c r="K12" s="3">
        <v>5</v>
      </c>
      <c r="L12" s="45">
        <v>31</v>
      </c>
    </row>
    <row r="13" spans="1:12" ht="29.15" customHeight="1" x14ac:dyDescent="0.35">
      <c r="A13" s="13" t="s">
        <v>657</v>
      </c>
      <c r="B13" s="13">
        <v>3603553</v>
      </c>
      <c r="C13" s="3" t="s">
        <v>560</v>
      </c>
      <c r="D13" s="3" t="s">
        <v>562</v>
      </c>
      <c r="E13" s="4">
        <v>2007</v>
      </c>
      <c r="F13" s="5" t="s">
        <v>29</v>
      </c>
      <c r="G13" s="6" t="s">
        <v>36</v>
      </c>
      <c r="H13" s="3"/>
      <c r="I13" s="7">
        <v>0</v>
      </c>
      <c r="J13" s="8"/>
      <c r="K13" s="3">
        <v>6</v>
      </c>
      <c r="L13" s="45">
        <v>30</v>
      </c>
    </row>
    <row r="14" spans="1:12" ht="29.15" customHeight="1" x14ac:dyDescent="0.35">
      <c r="A14" s="13" t="s">
        <v>657</v>
      </c>
      <c r="B14" s="10">
        <v>3603574</v>
      </c>
      <c r="C14" s="3" t="s">
        <v>285</v>
      </c>
      <c r="D14" s="3" t="s">
        <v>37</v>
      </c>
      <c r="E14" s="4">
        <v>2007</v>
      </c>
      <c r="F14" s="5" t="s">
        <v>29</v>
      </c>
      <c r="G14" s="6" t="s">
        <v>36</v>
      </c>
      <c r="H14" s="3"/>
      <c r="I14" s="7">
        <v>0</v>
      </c>
      <c r="J14" s="8"/>
      <c r="K14" s="3">
        <v>7</v>
      </c>
      <c r="L14" s="45">
        <v>29</v>
      </c>
    </row>
    <row r="15" spans="1:12" ht="29.15" customHeight="1" x14ac:dyDescent="0.35">
      <c r="A15" s="13" t="s">
        <v>669</v>
      </c>
      <c r="B15" s="13">
        <v>3603088</v>
      </c>
      <c r="C15" s="3" t="s">
        <v>346</v>
      </c>
      <c r="D15" s="3" t="s">
        <v>142</v>
      </c>
      <c r="E15" s="4">
        <v>2007</v>
      </c>
      <c r="F15" s="5" t="s">
        <v>49</v>
      </c>
      <c r="G15" s="6" t="s">
        <v>36</v>
      </c>
      <c r="H15" s="3"/>
      <c r="I15" s="7">
        <v>0</v>
      </c>
      <c r="J15" s="8"/>
      <c r="K15" s="3">
        <v>8</v>
      </c>
      <c r="L15" s="45">
        <v>28</v>
      </c>
    </row>
    <row r="16" spans="1:12" ht="29.15" customHeight="1" x14ac:dyDescent="0.35">
      <c r="A16" s="13" t="s">
        <v>664</v>
      </c>
      <c r="B16" s="13">
        <v>3602508</v>
      </c>
      <c r="C16" s="3" t="s">
        <v>282</v>
      </c>
      <c r="D16" s="3" t="s">
        <v>283</v>
      </c>
      <c r="E16" s="4">
        <v>2007</v>
      </c>
      <c r="F16" s="5" t="s">
        <v>24</v>
      </c>
      <c r="G16" s="6" t="s">
        <v>36</v>
      </c>
      <c r="H16" s="3"/>
      <c r="I16" s="7">
        <v>0</v>
      </c>
      <c r="J16" s="8"/>
      <c r="K16" s="3">
        <v>9</v>
      </c>
      <c r="L16" s="45">
        <v>27</v>
      </c>
    </row>
    <row r="17" spans="1:12" ht="29.15" customHeight="1" x14ac:dyDescent="0.35">
      <c r="A17" s="13" t="s">
        <v>657</v>
      </c>
      <c r="B17" s="13">
        <v>3603552</v>
      </c>
      <c r="C17" s="3" t="s">
        <v>560</v>
      </c>
      <c r="D17" s="3" t="s">
        <v>561</v>
      </c>
      <c r="E17" s="4">
        <v>2008</v>
      </c>
      <c r="F17" s="5" t="s">
        <v>29</v>
      </c>
      <c r="G17" s="6" t="s">
        <v>36</v>
      </c>
      <c r="H17" s="3"/>
      <c r="I17" s="7">
        <v>0</v>
      </c>
      <c r="J17" s="8"/>
      <c r="K17" s="3">
        <v>10</v>
      </c>
      <c r="L17" s="45">
        <v>26</v>
      </c>
    </row>
    <row r="18" spans="1:12" ht="29.15" customHeight="1" x14ac:dyDescent="0.35">
      <c r="A18" s="13" t="s">
        <v>668</v>
      </c>
      <c r="B18" s="13">
        <v>3603291</v>
      </c>
      <c r="C18" s="3" t="s">
        <v>347</v>
      </c>
      <c r="D18" s="3" t="s">
        <v>281</v>
      </c>
      <c r="E18" s="4">
        <v>2008</v>
      </c>
      <c r="F18" s="5" t="s">
        <v>41</v>
      </c>
      <c r="G18" s="6" t="s">
        <v>36</v>
      </c>
      <c r="H18" s="3"/>
      <c r="I18" s="7">
        <v>0</v>
      </c>
      <c r="J18" s="8"/>
      <c r="K18" s="3">
        <v>11</v>
      </c>
      <c r="L18" s="45">
        <v>25</v>
      </c>
    </row>
    <row r="19" spans="1:12" ht="29.15" customHeight="1" x14ac:dyDescent="0.35">
      <c r="A19" s="13" t="s">
        <v>664</v>
      </c>
      <c r="B19" s="3">
        <v>3602529</v>
      </c>
      <c r="C19" s="3" t="s">
        <v>347</v>
      </c>
      <c r="D19" s="3" t="s">
        <v>348</v>
      </c>
      <c r="E19" s="4">
        <v>2008</v>
      </c>
      <c r="F19" s="5" t="s">
        <v>24</v>
      </c>
      <c r="G19" s="6" t="s">
        <v>36</v>
      </c>
      <c r="H19" s="3"/>
      <c r="I19" s="7">
        <v>0</v>
      </c>
      <c r="J19" s="8"/>
      <c r="K19" s="3">
        <v>12</v>
      </c>
      <c r="L19" s="45">
        <v>24</v>
      </c>
    </row>
    <row r="20" spans="1:12" ht="29.15" customHeight="1" x14ac:dyDescent="0.35">
      <c r="A20" s="13" t="s">
        <v>680</v>
      </c>
      <c r="B20" s="3">
        <v>3603767</v>
      </c>
      <c r="C20" s="3" t="s">
        <v>582</v>
      </c>
      <c r="D20" s="3" t="s">
        <v>583</v>
      </c>
      <c r="E20" s="4">
        <v>2007</v>
      </c>
      <c r="F20" s="5" t="s">
        <v>501</v>
      </c>
      <c r="G20" s="6" t="s">
        <v>36</v>
      </c>
      <c r="H20" s="3"/>
      <c r="I20" s="7">
        <v>0</v>
      </c>
      <c r="J20" s="8"/>
      <c r="K20" s="3">
        <v>13</v>
      </c>
      <c r="L20" s="45">
        <v>23</v>
      </c>
    </row>
    <row r="21" spans="1:12" ht="29.15" customHeight="1" x14ac:dyDescent="0.35">
      <c r="A21" s="13" t="s">
        <v>662</v>
      </c>
      <c r="B21" s="17">
        <v>3604017</v>
      </c>
      <c r="C21" s="3" t="s">
        <v>548</v>
      </c>
      <c r="D21" s="3" t="s">
        <v>549</v>
      </c>
      <c r="E21" s="4">
        <v>2007</v>
      </c>
      <c r="F21" s="5" t="s">
        <v>33</v>
      </c>
      <c r="G21" s="6" t="s">
        <v>36</v>
      </c>
      <c r="H21" s="3"/>
      <c r="I21" s="7">
        <v>0</v>
      </c>
      <c r="J21" s="8"/>
      <c r="K21" s="3">
        <v>14</v>
      </c>
      <c r="L21" s="45">
        <v>22</v>
      </c>
    </row>
    <row r="22" spans="1:12" ht="29.15" customHeight="1" x14ac:dyDescent="0.35">
      <c r="A22" s="13" t="s">
        <v>680</v>
      </c>
      <c r="B22" s="17">
        <v>3603820</v>
      </c>
      <c r="C22" s="3" t="s">
        <v>636</v>
      </c>
      <c r="D22" s="3" t="s">
        <v>95</v>
      </c>
      <c r="E22" s="4">
        <v>2004</v>
      </c>
      <c r="F22" s="5" t="s">
        <v>501</v>
      </c>
      <c r="G22" s="6" t="s">
        <v>36</v>
      </c>
      <c r="H22" s="3"/>
      <c r="I22" s="7">
        <v>0</v>
      </c>
      <c r="J22" s="8"/>
      <c r="K22" s="3">
        <v>15</v>
      </c>
      <c r="L22" s="45">
        <v>21</v>
      </c>
    </row>
    <row r="23" spans="1:12" ht="29.15" customHeight="1" x14ac:dyDescent="0.35">
      <c r="A23" s="13" t="s">
        <v>676</v>
      </c>
      <c r="B23" s="9">
        <v>3603378</v>
      </c>
      <c r="C23" s="3" t="s">
        <v>361</v>
      </c>
      <c r="D23" s="3" t="s">
        <v>195</v>
      </c>
      <c r="E23" s="4">
        <v>2008</v>
      </c>
      <c r="F23" s="5" t="s">
        <v>69</v>
      </c>
      <c r="G23" s="6" t="s">
        <v>36</v>
      </c>
      <c r="H23" s="3"/>
      <c r="I23" s="7">
        <v>0</v>
      </c>
      <c r="J23" s="8"/>
      <c r="K23" s="3">
        <v>16</v>
      </c>
      <c r="L23" s="45">
        <v>20</v>
      </c>
    </row>
    <row r="24" spans="1:12" ht="29.15" customHeight="1" x14ac:dyDescent="0.35">
      <c r="A24" s="13" t="s">
        <v>677</v>
      </c>
      <c r="B24" s="3">
        <v>3603630</v>
      </c>
      <c r="C24" s="3" t="s">
        <v>182</v>
      </c>
      <c r="D24" s="3" t="s">
        <v>68</v>
      </c>
      <c r="E24" s="4">
        <v>2007</v>
      </c>
      <c r="F24" s="5" t="s">
        <v>71</v>
      </c>
      <c r="G24" s="6" t="s">
        <v>36</v>
      </c>
      <c r="H24" s="3"/>
      <c r="I24" s="7">
        <v>0</v>
      </c>
      <c r="J24" s="8"/>
      <c r="K24" s="3">
        <v>17</v>
      </c>
      <c r="L24" s="45">
        <v>19</v>
      </c>
    </row>
    <row r="25" spans="1:12" ht="29.15" customHeight="1" x14ac:dyDescent="0.35">
      <c r="A25" s="13" t="s">
        <v>677</v>
      </c>
      <c r="B25" s="13">
        <v>3603632</v>
      </c>
      <c r="C25" s="3" t="s">
        <v>513</v>
      </c>
      <c r="D25" s="3" t="s">
        <v>514</v>
      </c>
      <c r="E25" s="4">
        <v>2007</v>
      </c>
      <c r="F25" s="5" t="s">
        <v>71</v>
      </c>
      <c r="G25" s="6" t="s">
        <v>36</v>
      </c>
      <c r="H25" s="3"/>
      <c r="I25" s="7">
        <v>0</v>
      </c>
      <c r="J25" s="8"/>
      <c r="K25" s="3">
        <v>18</v>
      </c>
      <c r="L25" s="45">
        <v>18</v>
      </c>
    </row>
    <row r="26" spans="1:12" ht="29.15" customHeight="1" x14ac:dyDescent="0.35">
      <c r="A26" s="13" t="s">
        <v>664</v>
      </c>
      <c r="B26" s="17">
        <v>3602452</v>
      </c>
      <c r="C26" s="3" t="s">
        <v>415</v>
      </c>
      <c r="D26" s="3" t="s">
        <v>84</v>
      </c>
      <c r="E26" s="4">
        <v>2008</v>
      </c>
      <c r="F26" s="5" t="s">
        <v>24</v>
      </c>
      <c r="G26" s="6" t="s">
        <v>36</v>
      </c>
      <c r="H26" s="3"/>
      <c r="I26" s="7">
        <v>0</v>
      </c>
      <c r="J26" s="8"/>
      <c r="K26" s="3">
        <v>19</v>
      </c>
      <c r="L26" s="45">
        <v>17</v>
      </c>
    </row>
    <row r="27" spans="1:12" ht="29.15" customHeight="1" x14ac:dyDescent="0.35">
      <c r="A27" s="13" t="s">
        <v>676</v>
      </c>
      <c r="B27" s="17">
        <v>3603342</v>
      </c>
      <c r="C27" s="3" t="s">
        <v>235</v>
      </c>
      <c r="D27" s="3" t="s">
        <v>236</v>
      </c>
      <c r="E27" s="4">
        <v>2007</v>
      </c>
      <c r="F27" s="5" t="s">
        <v>69</v>
      </c>
      <c r="G27" s="6" t="s">
        <v>36</v>
      </c>
      <c r="H27" s="3"/>
      <c r="I27" s="7">
        <v>0</v>
      </c>
      <c r="J27" s="8"/>
      <c r="K27" s="3">
        <v>20</v>
      </c>
      <c r="L27" s="45">
        <v>16</v>
      </c>
    </row>
    <row r="28" spans="1:12" ht="29.15" customHeight="1" x14ac:dyDescent="0.35">
      <c r="A28" s="13" t="s">
        <v>680</v>
      </c>
      <c r="B28" s="13">
        <v>3603813</v>
      </c>
      <c r="C28" s="3" t="s">
        <v>319</v>
      </c>
      <c r="D28" s="3" t="s">
        <v>92</v>
      </c>
      <c r="E28" s="4">
        <v>2008</v>
      </c>
      <c r="F28" s="5" t="s">
        <v>501</v>
      </c>
      <c r="G28" s="6" t="s">
        <v>36</v>
      </c>
      <c r="H28" s="3"/>
      <c r="I28" s="7">
        <v>0</v>
      </c>
      <c r="J28" s="8"/>
      <c r="K28" s="3">
        <v>21</v>
      </c>
      <c r="L28" s="45">
        <v>15</v>
      </c>
    </row>
    <row r="29" spans="1:12" ht="29.15" customHeight="1" x14ac:dyDescent="0.35">
      <c r="A29" s="13" t="s">
        <v>680</v>
      </c>
      <c r="B29" s="13">
        <v>3603814</v>
      </c>
      <c r="C29" s="3" t="s">
        <v>601</v>
      </c>
      <c r="D29" s="3" t="s">
        <v>595</v>
      </c>
      <c r="E29" s="4">
        <v>2007</v>
      </c>
      <c r="F29" s="5" t="s">
        <v>501</v>
      </c>
      <c r="G29" s="6" t="s">
        <v>36</v>
      </c>
      <c r="H29" s="3"/>
      <c r="I29" s="7">
        <v>0</v>
      </c>
      <c r="J29" s="8"/>
      <c r="K29" s="3">
        <v>22</v>
      </c>
      <c r="L29" s="45">
        <v>14</v>
      </c>
    </row>
    <row r="30" spans="1:12" ht="29.15" customHeight="1" x14ac:dyDescent="0.35">
      <c r="A30" s="13" t="s">
        <v>664</v>
      </c>
      <c r="B30" s="3">
        <v>3602534</v>
      </c>
      <c r="C30" s="3" t="s">
        <v>358</v>
      </c>
      <c r="D30" s="3" t="s">
        <v>291</v>
      </c>
      <c r="E30" s="4">
        <v>2008</v>
      </c>
      <c r="F30" s="5" t="s">
        <v>24</v>
      </c>
      <c r="G30" s="6" t="s">
        <v>36</v>
      </c>
      <c r="H30" s="3"/>
      <c r="I30" s="7">
        <v>0</v>
      </c>
      <c r="J30" s="8"/>
      <c r="K30" s="3">
        <v>23</v>
      </c>
      <c r="L30" s="45">
        <v>13</v>
      </c>
    </row>
    <row r="31" spans="1:12" ht="29.15" customHeight="1" x14ac:dyDescent="0.35">
      <c r="A31" s="13" t="s">
        <v>664</v>
      </c>
      <c r="B31" s="17">
        <v>3602517</v>
      </c>
      <c r="C31" s="3" t="s">
        <v>292</v>
      </c>
      <c r="D31" s="3" t="s">
        <v>291</v>
      </c>
      <c r="E31" s="4">
        <v>2008</v>
      </c>
      <c r="F31" s="5" t="s">
        <v>24</v>
      </c>
      <c r="G31" s="6" t="s">
        <v>36</v>
      </c>
      <c r="H31" s="3"/>
      <c r="I31" s="7">
        <v>0</v>
      </c>
      <c r="J31" s="8"/>
      <c r="K31" s="3">
        <v>24</v>
      </c>
      <c r="L31" s="45">
        <v>12</v>
      </c>
    </row>
    <row r="32" spans="1:12" ht="29.15" customHeight="1" x14ac:dyDescent="0.35">
      <c r="A32" s="13" t="s">
        <v>681</v>
      </c>
      <c r="B32" s="3">
        <v>3603151</v>
      </c>
      <c r="C32" s="3" t="s">
        <v>293</v>
      </c>
      <c r="D32" s="3" t="s">
        <v>328</v>
      </c>
      <c r="E32" s="4">
        <v>2007</v>
      </c>
      <c r="F32" s="5" t="s">
        <v>80</v>
      </c>
      <c r="G32" s="6" t="s">
        <v>36</v>
      </c>
      <c r="H32" s="3"/>
      <c r="I32" s="7">
        <v>0</v>
      </c>
      <c r="J32" s="8"/>
      <c r="K32" s="3">
        <v>25</v>
      </c>
      <c r="L32" s="45">
        <v>11</v>
      </c>
    </row>
    <row r="33" spans="1:12" ht="29.15" customHeight="1" x14ac:dyDescent="0.35">
      <c r="A33" s="13" t="s">
        <v>663</v>
      </c>
      <c r="B33" s="17">
        <v>3602894</v>
      </c>
      <c r="C33" s="3" t="s">
        <v>295</v>
      </c>
      <c r="D33" s="3" t="s">
        <v>134</v>
      </c>
      <c r="E33" s="4">
        <v>2008</v>
      </c>
      <c r="F33" s="5" t="s">
        <v>35</v>
      </c>
      <c r="G33" s="6" t="s">
        <v>36</v>
      </c>
      <c r="H33" s="9"/>
      <c r="I33" s="7">
        <v>0</v>
      </c>
      <c r="J33" s="8"/>
      <c r="K33" s="3">
        <v>26</v>
      </c>
      <c r="L33" s="45">
        <v>10</v>
      </c>
    </row>
    <row r="34" spans="1:12" ht="29.15" customHeight="1" x14ac:dyDescent="0.35">
      <c r="A34" s="13" t="s">
        <v>673</v>
      </c>
      <c r="B34" s="17">
        <v>3605202</v>
      </c>
      <c r="C34" s="3" t="s">
        <v>735</v>
      </c>
      <c r="D34" s="3" t="s">
        <v>531</v>
      </c>
      <c r="E34" s="4">
        <v>2008</v>
      </c>
      <c r="F34" s="5" t="s">
        <v>79</v>
      </c>
      <c r="G34" s="6" t="s">
        <v>36</v>
      </c>
      <c r="H34" s="17"/>
      <c r="I34" s="7">
        <v>0</v>
      </c>
      <c r="J34" s="8"/>
      <c r="K34" s="3">
        <v>27</v>
      </c>
      <c r="L34" s="45">
        <v>9</v>
      </c>
    </row>
    <row r="35" spans="1:12" ht="29.15" customHeight="1" x14ac:dyDescent="0.35">
      <c r="A35" s="51" t="s">
        <v>666</v>
      </c>
      <c r="B35" s="57">
        <v>3602423</v>
      </c>
      <c r="C35" s="52" t="s">
        <v>421</v>
      </c>
      <c r="D35" s="52" t="s">
        <v>420</v>
      </c>
      <c r="E35" s="53">
        <v>2008</v>
      </c>
      <c r="F35" s="54" t="s">
        <v>40</v>
      </c>
      <c r="G35" s="55" t="s">
        <v>36</v>
      </c>
      <c r="H35" s="57"/>
      <c r="I35" s="56">
        <v>0</v>
      </c>
      <c r="J35" s="52"/>
      <c r="K35" s="52">
        <v>28</v>
      </c>
      <c r="L35" s="58">
        <v>8</v>
      </c>
    </row>
    <row r="36" spans="1:12" ht="29.15" customHeight="1" x14ac:dyDescent="0.35">
      <c r="A36" s="13" t="s">
        <v>673</v>
      </c>
      <c r="B36" s="17">
        <v>3604145</v>
      </c>
      <c r="C36" s="3" t="s">
        <v>572</v>
      </c>
      <c r="D36" s="3" t="s">
        <v>574</v>
      </c>
      <c r="E36" s="4">
        <v>2007</v>
      </c>
      <c r="F36" s="5" t="s">
        <v>79</v>
      </c>
      <c r="G36" s="6" t="s">
        <v>36</v>
      </c>
      <c r="H36" s="3"/>
      <c r="I36" s="7">
        <v>0</v>
      </c>
      <c r="J36" s="8"/>
      <c r="K36" s="3">
        <v>29</v>
      </c>
      <c r="L36" s="45">
        <v>7</v>
      </c>
    </row>
    <row r="37" spans="1:12" ht="29.15" customHeight="1" x14ac:dyDescent="0.35">
      <c r="A37" s="13" t="s">
        <v>673</v>
      </c>
      <c r="B37" s="13">
        <v>3602777</v>
      </c>
      <c r="C37" s="3" t="s">
        <v>374</v>
      </c>
      <c r="D37" s="3" t="s">
        <v>120</v>
      </c>
      <c r="E37" s="4">
        <v>2008</v>
      </c>
      <c r="F37" s="5" t="s">
        <v>79</v>
      </c>
      <c r="G37" s="6" t="s">
        <v>36</v>
      </c>
      <c r="H37" s="3"/>
      <c r="I37" s="7">
        <v>0</v>
      </c>
      <c r="J37" s="8"/>
      <c r="K37" s="3">
        <v>30</v>
      </c>
      <c r="L37" s="45">
        <v>6</v>
      </c>
    </row>
    <row r="38" spans="1:12" ht="29.15" customHeight="1" x14ac:dyDescent="0.35">
      <c r="A38" s="13" t="s">
        <v>658</v>
      </c>
      <c r="B38" s="17">
        <v>3604150</v>
      </c>
      <c r="C38" s="3" t="s">
        <v>627</v>
      </c>
      <c r="D38" s="3" t="s">
        <v>60</v>
      </c>
      <c r="E38" s="4">
        <v>2008</v>
      </c>
      <c r="F38" s="5" t="s">
        <v>79</v>
      </c>
      <c r="G38" s="6" t="s">
        <v>36</v>
      </c>
      <c r="H38" s="3"/>
      <c r="I38" s="7">
        <v>0</v>
      </c>
      <c r="J38" s="8"/>
      <c r="K38" s="3">
        <v>31</v>
      </c>
      <c r="L38" s="45">
        <v>5</v>
      </c>
    </row>
    <row r="39" spans="1:12" ht="29.15" customHeight="1" x14ac:dyDescent="0.35">
      <c r="A39" s="13" t="s">
        <v>672</v>
      </c>
      <c r="B39" s="13">
        <v>3604445</v>
      </c>
      <c r="C39" s="3" t="s">
        <v>113</v>
      </c>
      <c r="D39" s="3" t="s">
        <v>537</v>
      </c>
      <c r="E39" s="4">
        <v>2008</v>
      </c>
      <c r="F39" s="5" t="s">
        <v>54</v>
      </c>
      <c r="G39" s="6" t="s">
        <v>36</v>
      </c>
      <c r="H39" s="3"/>
      <c r="I39" s="7">
        <v>0</v>
      </c>
      <c r="J39" s="8"/>
      <c r="K39" s="3">
        <v>32</v>
      </c>
      <c r="L39" s="45">
        <v>5</v>
      </c>
    </row>
    <row r="40" spans="1:12" ht="29.15" customHeight="1" x14ac:dyDescent="0.35">
      <c r="A40" s="13" t="s">
        <v>664</v>
      </c>
      <c r="B40" s="13">
        <v>3602497</v>
      </c>
      <c r="C40" s="3" t="s">
        <v>247</v>
      </c>
      <c r="D40" s="3" t="s">
        <v>248</v>
      </c>
      <c r="E40" s="4">
        <v>2008</v>
      </c>
      <c r="F40" s="5" t="s">
        <v>24</v>
      </c>
      <c r="G40" s="6" t="s">
        <v>36</v>
      </c>
      <c r="H40" s="3"/>
      <c r="I40" s="7">
        <v>0</v>
      </c>
      <c r="J40" s="8"/>
      <c r="K40" s="3">
        <v>33</v>
      </c>
      <c r="L40" s="45">
        <v>5</v>
      </c>
    </row>
    <row r="41" spans="1:12" ht="29.15" customHeight="1" x14ac:dyDescent="0.35">
      <c r="A41" s="13" t="s">
        <v>676</v>
      </c>
      <c r="B41" s="3">
        <v>3603384</v>
      </c>
      <c r="C41" s="3" t="s">
        <v>379</v>
      </c>
      <c r="D41" s="3" t="s">
        <v>92</v>
      </c>
      <c r="E41" s="4">
        <v>2008</v>
      </c>
      <c r="F41" s="5" t="s">
        <v>69</v>
      </c>
      <c r="G41" s="6" t="s">
        <v>36</v>
      </c>
      <c r="H41" s="3"/>
      <c r="I41" s="7">
        <v>0</v>
      </c>
      <c r="J41" s="8"/>
      <c r="K41" s="3">
        <v>34</v>
      </c>
      <c r="L41" s="45">
        <v>5</v>
      </c>
    </row>
    <row r="42" spans="1:12" ht="29.15" customHeight="1" x14ac:dyDescent="0.35">
      <c r="A42" s="13" t="s">
        <v>673</v>
      </c>
      <c r="B42" s="17">
        <v>3602770</v>
      </c>
      <c r="C42" s="3" t="s">
        <v>416</v>
      </c>
      <c r="D42" s="3" t="s">
        <v>154</v>
      </c>
      <c r="E42" s="4">
        <v>2008</v>
      </c>
      <c r="F42" s="5" t="s">
        <v>79</v>
      </c>
      <c r="G42" s="6" t="s">
        <v>36</v>
      </c>
      <c r="H42" s="17"/>
      <c r="I42" s="7">
        <v>0</v>
      </c>
      <c r="J42" s="8"/>
      <c r="K42" s="3">
        <v>35</v>
      </c>
      <c r="L42" s="45">
        <v>5</v>
      </c>
    </row>
    <row r="43" spans="1:12" ht="29.15" customHeight="1" x14ac:dyDescent="0.35">
      <c r="A43" s="13" t="s">
        <v>673</v>
      </c>
      <c r="B43" s="13">
        <v>3604727</v>
      </c>
      <c r="C43" s="3" t="s">
        <v>721</v>
      </c>
      <c r="D43" s="3" t="s">
        <v>722</v>
      </c>
      <c r="E43" s="4">
        <v>2007</v>
      </c>
      <c r="F43" s="5" t="s">
        <v>79</v>
      </c>
      <c r="G43" s="6" t="s">
        <v>36</v>
      </c>
      <c r="H43" s="3"/>
      <c r="I43" s="7">
        <v>0</v>
      </c>
      <c r="J43" s="8"/>
      <c r="K43" s="3">
        <v>36</v>
      </c>
      <c r="L43" s="45">
        <v>5</v>
      </c>
    </row>
    <row r="44" spans="1:12" ht="29.15" customHeight="1" x14ac:dyDescent="0.35">
      <c r="A44" s="13" t="s">
        <v>662</v>
      </c>
      <c r="B44" s="17">
        <v>3604113</v>
      </c>
      <c r="C44" s="3" t="s">
        <v>542</v>
      </c>
      <c r="D44" s="3" t="s">
        <v>195</v>
      </c>
      <c r="E44" s="4">
        <v>2008</v>
      </c>
      <c r="F44" s="5" t="s">
        <v>33</v>
      </c>
      <c r="G44" s="6" t="s">
        <v>36</v>
      </c>
      <c r="H44" s="3"/>
      <c r="I44" s="7">
        <v>0</v>
      </c>
      <c r="J44" s="8"/>
      <c r="K44" s="3">
        <v>37</v>
      </c>
      <c r="L44" s="45">
        <v>5</v>
      </c>
    </row>
    <row r="45" spans="1:12" ht="29.15" customHeight="1" x14ac:dyDescent="0.35">
      <c r="A45" s="13" t="s">
        <v>664</v>
      </c>
      <c r="B45" s="9">
        <v>3602549</v>
      </c>
      <c r="C45" s="3" t="s">
        <v>395</v>
      </c>
      <c r="D45" s="3" t="s">
        <v>95</v>
      </c>
      <c r="E45" s="4">
        <v>2008</v>
      </c>
      <c r="F45" s="5" t="s">
        <v>24</v>
      </c>
      <c r="G45" s="6" t="s">
        <v>36</v>
      </c>
      <c r="H45" s="9"/>
      <c r="I45" s="7">
        <v>0</v>
      </c>
      <c r="J45" s="8"/>
      <c r="K45" s="3">
        <v>38</v>
      </c>
      <c r="L45" s="45">
        <v>5</v>
      </c>
    </row>
    <row r="46" spans="1:12" ht="29.15" customHeight="1" x14ac:dyDescent="0.35">
      <c r="A46" s="13" t="s">
        <v>673</v>
      </c>
      <c r="B46" s="13">
        <v>3605203</v>
      </c>
      <c r="C46" s="3" t="s">
        <v>710</v>
      </c>
      <c r="D46" s="3" t="s">
        <v>711</v>
      </c>
      <c r="E46" s="4">
        <v>2008</v>
      </c>
      <c r="F46" s="5" t="s">
        <v>79</v>
      </c>
      <c r="G46" s="6" t="s">
        <v>36</v>
      </c>
      <c r="H46" s="3"/>
      <c r="I46" s="7">
        <v>0</v>
      </c>
      <c r="J46" s="8"/>
      <c r="K46" s="3">
        <v>39</v>
      </c>
      <c r="L46" s="45">
        <v>5</v>
      </c>
    </row>
    <row r="47" spans="1:12" s="49" customFormat="1" ht="29.15" customHeight="1" x14ac:dyDescent="0.35">
      <c r="A47" s="13"/>
      <c r="B47" s="9"/>
      <c r="C47" s="3"/>
      <c r="D47" s="3"/>
      <c r="E47" s="4"/>
      <c r="F47" s="5"/>
      <c r="G47" s="6"/>
      <c r="H47" s="3"/>
      <c r="I47" s="7"/>
      <c r="J47" s="8"/>
      <c r="K47" s="3"/>
      <c r="L47" s="45"/>
    </row>
    <row r="48" spans="1:12" s="49" customFormat="1" ht="29.15" customHeight="1" x14ac:dyDescent="0.35">
      <c r="A48" s="13"/>
      <c r="B48" s="17"/>
      <c r="C48" s="3"/>
      <c r="D48" s="3"/>
      <c r="E48" s="4"/>
      <c r="F48" s="5"/>
      <c r="G48" s="6"/>
      <c r="H48" s="3"/>
      <c r="I48" s="7"/>
      <c r="J48" s="8"/>
      <c r="K48" s="3"/>
      <c r="L48" s="45"/>
    </row>
    <row r="49" spans="1:12" s="49" customFormat="1" ht="29.15" customHeight="1" x14ac:dyDescent="0.35">
      <c r="A49" s="13"/>
      <c r="B49" s="3"/>
      <c r="C49" s="3"/>
      <c r="D49" s="3"/>
      <c r="E49" s="4"/>
      <c r="F49" s="5"/>
      <c r="G49" s="6"/>
      <c r="H49" s="3"/>
      <c r="I49" s="7"/>
      <c r="J49" s="8"/>
      <c r="K49" s="3"/>
      <c r="L49" s="45"/>
    </row>
    <row r="50" spans="1:12" s="49" customFormat="1" ht="29.15" customHeight="1" x14ac:dyDescent="0.3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</row>
    <row r="51" spans="1:12" s="49" customFormat="1" ht="29.15" customHeight="1" x14ac:dyDescent="0.3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</row>
    <row r="52" spans="1:12" s="49" customFormat="1" ht="29.15" customHeight="1" x14ac:dyDescent="0.3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</row>
    <row r="53" spans="1:12" s="49" customFormat="1" ht="29.15" customHeight="1" x14ac:dyDescent="0.3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1:12" s="49" customFormat="1" ht="29.15" customHeight="1" x14ac:dyDescent="0.3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</row>
    <row r="55" spans="1:12" s="49" customFormat="1" ht="29.15" customHeight="1" x14ac:dyDescent="0.3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</row>
    <row r="56" spans="1:12" s="49" customFormat="1" ht="29.15" customHeight="1" x14ac:dyDescent="0.3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  <row r="57" spans="1:12" s="49" customFormat="1" ht="29.15" customHeight="1" x14ac:dyDescent="0.3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</row>
    <row r="58" spans="1:12" s="49" customFormat="1" ht="29.15" customHeight="1" x14ac:dyDescent="0.3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</row>
    <row r="59" spans="1:12" s="49" customFormat="1" ht="29.15" customHeight="1" x14ac:dyDescent="0.3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</row>
    <row r="60" spans="1:12" s="49" customFormat="1" ht="29.15" customHeight="1" x14ac:dyDescent="0.3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</row>
    <row r="61" spans="1:12" s="49" customFormat="1" ht="29.15" customHeight="1" x14ac:dyDescent="0.3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</row>
    <row r="62" spans="1:12" s="49" customFormat="1" ht="29.15" customHeight="1" x14ac:dyDescent="0.3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</row>
    <row r="63" spans="1:12" s="49" customFormat="1" ht="29.15" customHeight="1" x14ac:dyDescent="0.3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</row>
    <row r="64" spans="1:12" s="49" customFormat="1" ht="29.15" customHeight="1" x14ac:dyDescent="0.3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</row>
    <row r="65" spans="1:12" s="49" customFormat="1" ht="29.15" customHeight="1" x14ac:dyDescent="0.3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</row>
    <row r="66" spans="1:12" s="49" customFormat="1" ht="29.15" customHeight="1" x14ac:dyDescent="0.3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</row>
    <row r="67" spans="1:12" s="49" customFormat="1" ht="29.15" customHeight="1" x14ac:dyDescent="0.3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</row>
    <row r="68" spans="1:12" s="49" customFormat="1" ht="29.15" customHeight="1" x14ac:dyDescent="0.3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</row>
    <row r="69" spans="1:12" s="49" customFormat="1" ht="29.15" customHeight="1" x14ac:dyDescent="0.3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</row>
    <row r="70" spans="1:12" s="49" customFormat="1" ht="29.15" customHeight="1" x14ac:dyDescent="0.3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</row>
    <row r="71" spans="1:12" s="49" customFormat="1" ht="25" customHeight="1" x14ac:dyDescent="0.3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</row>
    <row r="72" spans="1:12" s="49" customFormat="1" ht="29.15" customHeight="1" x14ac:dyDescent="0.3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</row>
    <row r="73" spans="1:12" s="49" customFormat="1" ht="29.15" customHeight="1" x14ac:dyDescent="0.3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</row>
    <row r="74" spans="1:12" s="49" customFormat="1" ht="29.15" customHeight="1" x14ac:dyDescent="0.3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</row>
    <row r="75" spans="1:12" s="49" customFormat="1" ht="29.15" customHeight="1" x14ac:dyDescent="0.3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</row>
    <row r="76" spans="1:12" s="49" customFormat="1" ht="29.15" customHeight="1" x14ac:dyDescent="0.3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</row>
    <row r="77" spans="1:12" s="49" customFormat="1" ht="29.15" customHeight="1" x14ac:dyDescent="0.3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</row>
    <row r="78" spans="1:12" s="49" customFormat="1" ht="29.15" customHeight="1" x14ac:dyDescent="0.3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</row>
    <row r="79" spans="1:12" s="49" customFormat="1" ht="29.15" customHeight="1" x14ac:dyDescent="0.3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</row>
    <row r="80" spans="1:12" s="49" customFormat="1" ht="29.15" customHeight="1" x14ac:dyDescent="0.3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</row>
    <row r="81" spans="1:12" s="49" customFormat="1" ht="29.15" customHeight="1" x14ac:dyDescent="0.3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</row>
    <row r="82" spans="1:12" s="49" customFormat="1" ht="29.15" customHeight="1" x14ac:dyDescent="0.3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</row>
    <row r="83" spans="1:12" s="49" customFormat="1" ht="29.15" customHeight="1" x14ac:dyDescent="0.3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</row>
    <row r="84" spans="1:12" s="49" customFormat="1" ht="29.15" customHeight="1" x14ac:dyDescent="0.3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1:12" s="49" customFormat="1" ht="29.15" customHeight="1" x14ac:dyDescent="0.3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</row>
    <row r="86" spans="1:12" s="49" customFormat="1" ht="29.15" customHeight="1" x14ac:dyDescent="0.3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</row>
    <row r="87" spans="1:12" s="49" customFormat="1" ht="29.15" customHeight="1" x14ac:dyDescent="0.3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</row>
    <row r="88" spans="1:12" s="49" customFormat="1" ht="29.15" customHeight="1" x14ac:dyDescent="0.3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</row>
    <row r="89" spans="1:12" s="49" customFormat="1" ht="29.15" customHeight="1" x14ac:dyDescent="0.3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</row>
    <row r="90" spans="1:12" s="49" customFormat="1" ht="29.15" customHeight="1" x14ac:dyDescent="0.3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1:12" s="49" customFormat="1" ht="29.15" customHeight="1" x14ac:dyDescent="0.3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</row>
    <row r="92" spans="1:12" s="49" customFormat="1" ht="29.15" customHeight="1" x14ac:dyDescent="0.3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2" s="49" customFormat="1" ht="29.15" customHeight="1" x14ac:dyDescent="0.3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spans="1:12" s="49" customFormat="1" ht="29.15" customHeight="1" x14ac:dyDescent="0.3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</row>
    <row r="95" spans="1:12" s="49" customFormat="1" ht="29.15" customHeight="1" x14ac:dyDescent="0.3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</row>
    <row r="96" spans="1:12" s="49" customFormat="1" ht="29.15" customHeight="1" x14ac:dyDescent="0.3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</row>
    <row r="97" spans="1:12" s="49" customFormat="1" ht="29.15" customHeight="1" x14ac:dyDescent="0.3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</row>
    <row r="98" spans="1:12" s="49" customFormat="1" ht="29.15" customHeight="1" x14ac:dyDescent="0.3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</row>
    <row r="99" spans="1:12" s="49" customFormat="1" ht="29.15" customHeight="1" x14ac:dyDescent="0.3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</row>
    <row r="100" spans="1:12" s="49" customFormat="1" ht="29.15" customHeight="1" x14ac:dyDescent="0.3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</row>
    <row r="101" spans="1:12" s="49" customFormat="1" x14ac:dyDescent="0.35">
      <c r="A101" s="50"/>
    </row>
    <row r="102" spans="1:12" s="49" customFormat="1" x14ac:dyDescent="0.35">
      <c r="A102" s="50"/>
    </row>
    <row r="103" spans="1:12" s="49" customFormat="1" x14ac:dyDescent="0.35">
      <c r="A103" s="50"/>
    </row>
    <row r="104" spans="1:12" s="49" customFormat="1" x14ac:dyDescent="0.35">
      <c r="A104" s="50"/>
    </row>
    <row r="105" spans="1:12" s="49" customFormat="1" x14ac:dyDescent="0.35">
      <c r="A105" s="50"/>
    </row>
    <row r="106" spans="1:12" s="49" customFormat="1" x14ac:dyDescent="0.35">
      <c r="A106" s="50"/>
    </row>
    <row r="107" spans="1:12" s="49" customFormat="1" x14ac:dyDescent="0.35">
      <c r="A107" s="50"/>
    </row>
    <row r="108" spans="1:12" s="49" customFormat="1" x14ac:dyDescent="0.35">
      <c r="A108" s="50"/>
    </row>
    <row r="109" spans="1:12" s="49" customFormat="1" x14ac:dyDescent="0.35">
      <c r="A109" s="50"/>
    </row>
    <row r="110" spans="1:12" s="49" customFormat="1" x14ac:dyDescent="0.35">
      <c r="A110" s="50"/>
    </row>
    <row r="111" spans="1:12" s="49" customFormat="1" x14ac:dyDescent="0.35">
      <c r="A111" s="50"/>
    </row>
    <row r="112" spans="1:12" s="49" customFormat="1" x14ac:dyDescent="0.35">
      <c r="A112" s="50"/>
    </row>
    <row r="113" spans="1:1" s="49" customFormat="1" x14ac:dyDescent="0.35">
      <c r="A113" s="50"/>
    </row>
    <row r="114" spans="1:1" s="49" customFormat="1" x14ac:dyDescent="0.35">
      <c r="A114" s="50"/>
    </row>
    <row r="115" spans="1:1" s="49" customFormat="1" x14ac:dyDescent="0.35">
      <c r="A115" s="50"/>
    </row>
    <row r="116" spans="1:1" s="49" customFormat="1" x14ac:dyDescent="0.35">
      <c r="A116" s="50"/>
    </row>
    <row r="117" spans="1:1" s="49" customFormat="1" x14ac:dyDescent="0.35">
      <c r="A117" s="50"/>
    </row>
  </sheetData>
  <sortState ref="A8:L49">
    <sortCondition ref="A8:A49"/>
  </sortState>
  <mergeCells count="30">
    <mergeCell ref="J2:K2"/>
    <mergeCell ref="A6:A7"/>
    <mergeCell ref="G3:H3"/>
    <mergeCell ref="I3:I5"/>
    <mergeCell ref="J3:K3"/>
    <mergeCell ref="B4:C5"/>
    <mergeCell ref="D4:D5"/>
    <mergeCell ref="F4:F5"/>
    <mergeCell ref="G4:H5"/>
    <mergeCell ref="J4:K5"/>
    <mergeCell ref="B6:B7"/>
    <mergeCell ref="C6:D7"/>
    <mergeCell ref="E6:E7"/>
    <mergeCell ref="F6:F7"/>
    <mergeCell ref="L1:L5"/>
    <mergeCell ref="L6:L7"/>
    <mergeCell ref="A1:A5"/>
    <mergeCell ref="B1:C2"/>
    <mergeCell ref="D1:F1"/>
    <mergeCell ref="B3:C3"/>
    <mergeCell ref="E3:E5"/>
    <mergeCell ref="K6:K7"/>
    <mergeCell ref="G6:G7"/>
    <mergeCell ref="H6:H7"/>
    <mergeCell ref="I6:I7"/>
    <mergeCell ref="J6:J7"/>
    <mergeCell ref="G1:I1"/>
    <mergeCell ref="J1:K1"/>
    <mergeCell ref="D2:F2"/>
    <mergeCell ref="G2:I2"/>
  </mergeCells>
  <conditionalFormatting sqref="B8:B100">
    <cfRule type="duplicateValues" dxfId="25" priority="2"/>
  </conditionalFormatting>
  <conditionalFormatting sqref="B8:B48">
    <cfRule type="duplicateValues" dxfId="24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77"/>
  <sheetViews>
    <sheetView zoomScale="84" zoomScaleNormal="84" workbookViewId="0">
      <pane ySplit="7" topLeftCell="A8" activePane="bottomLeft" state="frozen"/>
      <selection pane="bottomLeft" activeCell="C12" sqref="C12"/>
    </sheetView>
  </sheetViews>
  <sheetFormatPr defaultRowHeight="14.5" x14ac:dyDescent="0.35"/>
  <cols>
    <col min="1" max="1" width="10.81640625" style="11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25.7265625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75"/>
      <c r="C1" s="76"/>
      <c r="D1" s="79" t="s">
        <v>5</v>
      </c>
      <c r="E1" s="80"/>
      <c r="F1" s="80"/>
      <c r="G1" s="81" t="s">
        <v>0</v>
      </c>
      <c r="H1" s="80"/>
      <c r="I1" s="80"/>
      <c r="J1" s="82" t="s">
        <v>637</v>
      </c>
      <c r="K1" s="80"/>
      <c r="L1" s="83">
        <f>COUNTA(B8:B77)</f>
        <v>51</v>
      </c>
    </row>
    <row r="2" spans="1:12" ht="30" customHeight="1" x14ac:dyDescent="0.35">
      <c r="B2" s="77"/>
      <c r="C2" s="78"/>
      <c r="D2" s="86" t="s">
        <v>702</v>
      </c>
      <c r="E2" s="87"/>
      <c r="F2" s="88"/>
      <c r="G2" s="89" t="s">
        <v>703</v>
      </c>
      <c r="H2" s="90"/>
      <c r="I2" s="90"/>
      <c r="J2" s="91" t="s">
        <v>704</v>
      </c>
      <c r="K2" s="91"/>
      <c r="L2" s="84"/>
    </row>
    <row r="3" spans="1:12" ht="19.5" customHeight="1" x14ac:dyDescent="0.35">
      <c r="B3" s="92" t="s">
        <v>6</v>
      </c>
      <c r="C3" s="93"/>
      <c r="D3" s="23" t="s">
        <v>4</v>
      </c>
      <c r="E3" s="94"/>
      <c r="F3" s="2" t="s">
        <v>2</v>
      </c>
      <c r="G3" s="97" t="s">
        <v>3</v>
      </c>
      <c r="H3" s="98"/>
      <c r="I3" s="99"/>
      <c r="J3" s="82" t="s">
        <v>1</v>
      </c>
      <c r="K3" s="80"/>
      <c r="L3" s="84"/>
    </row>
    <row r="4" spans="1:12" ht="15" customHeight="1" x14ac:dyDescent="0.35">
      <c r="B4" s="102" t="s">
        <v>639</v>
      </c>
      <c r="C4" s="103"/>
      <c r="D4" s="106"/>
      <c r="E4" s="95"/>
      <c r="F4" s="108" t="s">
        <v>471</v>
      </c>
      <c r="G4" s="110" t="s">
        <v>471</v>
      </c>
      <c r="H4" s="111"/>
      <c r="I4" s="100"/>
      <c r="J4" s="114">
        <v>43142</v>
      </c>
      <c r="K4" s="114"/>
      <c r="L4" s="84"/>
    </row>
    <row r="5" spans="1:12" ht="17.25" customHeight="1" x14ac:dyDescent="0.35">
      <c r="B5" s="104"/>
      <c r="C5" s="105"/>
      <c r="D5" s="107"/>
      <c r="E5" s="96"/>
      <c r="F5" s="109"/>
      <c r="G5" s="112"/>
      <c r="H5" s="113"/>
      <c r="I5" s="101"/>
      <c r="J5" s="114"/>
      <c r="K5" s="114"/>
      <c r="L5" s="85"/>
    </row>
    <row r="6" spans="1:12" ht="21.75" customHeight="1" x14ac:dyDescent="0.35">
      <c r="A6" s="115" t="s">
        <v>446</v>
      </c>
      <c r="B6" s="121" t="s">
        <v>7</v>
      </c>
      <c r="C6" s="115" t="s">
        <v>13</v>
      </c>
      <c r="D6" s="115"/>
      <c r="E6" s="115" t="s">
        <v>8</v>
      </c>
      <c r="F6" s="115" t="s">
        <v>14</v>
      </c>
      <c r="G6" s="116" t="s">
        <v>6</v>
      </c>
      <c r="H6" s="116"/>
      <c r="I6" s="118" t="s">
        <v>9</v>
      </c>
      <c r="J6" s="115" t="s">
        <v>10</v>
      </c>
      <c r="K6" s="115" t="s">
        <v>11</v>
      </c>
      <c r="L6" s="115" t="s">
        <v>455</v>
      </c>
    </row>
    <row r="7" spans="1:12" ht="18" customHeight="1" x14ac:dyDescent="0.35">
      <c r="A7" s="115"/>
      <c r="B7" s="121"/>
      <c r="C7" s="115"/>
      <c r="D7" s="115"/>
      <c r="E7" s="115"/>
      <c r="F7" s="115"/>
      <c r="G7" s="116"/>
      <c r="H7" s="117"/>
      <c r="I7" s="119"/>
      <c r="J7" s="120"/>
      <c r="K7" s="115"/>
      <c r="L7" s="115"/>
    </row>
    <row r="8" spans="1:12" ht="29.15" customHeight="1" x14ac:dyDescent="0.35">
      <c r="A8" s="13" t="s">
        <v>673</v>
      </c>
      <c r="B8" s="17">
        <v>3604266</v>
      </c>
      <c r="C8" s="3" t="s">
        <v>630</v>
      </c>
      <c r="D8" s="3" t="s">
        <v>147</v>
      </c>
      <c r="E8" s="4">
        <v>2007</v>
      </c>
      <c r="F8" s="5" t="s">
        <v>495</v>
      </c>
      <c r="G8" s="6" t="s">
        <v>23</v>
      </c>
      <c r="H8" s="3"/>
      <c r="I8" s="7">
        <v>0</v>
      </c>
      <c r="J8" s="8"/>
      <c r="K8" s="3">
        <v>1</v>
      </c>
      <c r="L8" s="45">
        <v>35</v>
      </c>
    </row>
    <row r="9" spans="1:12" ht="29.15" customHeight="1" x14ac:dyDescent="0.35">
      <c r="A9" s="13" t="s">
        <v>663</v>
      </c>
      <c r="B9" s="17">
        <v>3602874</v>
      </c>
      <c r="C9" s="3" t="s">
        <v>145</v>
      </c>
      <c r="D9" s="3" t="s">
        <v>55</v>
      </c>
      <c r="E9" s="4">
        <v>2007</v>
      </c>
      <c r="F9" s="5" t="s">
        <v>35</v>
      </c>
      <c r="G9" s="6" t="s">
        <v>23</v>
      </c>
      <c r="H9" s="3"/>
      <c r="I9" s="7">
        <v>0</v>
      </c>
      <c r="J9" s="8"/>
      <c r="K9" s="3">
        <v>2</v>
      </c>
      <c r="L9" s="45">
        <v>34</v>
      </c>
    </row>
    <row r="10" spans="1:12" ht="29.15" customHeight="1" x14ac:dyDescent="0.35">
      <c r="A10" s="13" t="s">
        <v>677</v>
      </c>
      <c r="B10" s="17">
        <v>3603523</v>
      </c>
      <c r="C10" s="3" t="s">
        <v>363</v>
      </c>
      <c r="D10" s="3" t="s">
        <v>364</v>
      </c>
      <c r="E10" s="4">
        <v>2007</v>
      </c>
      <c r="F10" s="5" t="s">
        <v>71</v>
      </c>
      <c r="G10" s="6" t="s">
        <v>23</v>
      </c>
      <c r="H10" s="3"/>
      <c r="I10" s="7">
        <v>0</v>
      </c>
      <c r="J10" s="8"/>
      <c r="K10" s="3">
        <v>3</v>
      </c>
      <c r="L10" s="45">
        <v>33</v>
      </c>
    </row>
    <row r="11" spans="1:12" ht="29.15" customHeight="1" x14ac:dyDescent="0.35">
      <c r="A11" s="13" t="s">
        <v>676</v>
      </c>
      <c r="B11" s="17">
        <v>3603346</v>
      </c>
      <c r="C11" s="3" t="s">
        <v>244</v>
      </c>
      <c r="D11" s="3" t="s">
        <v>245</v>
      </c>
      <c r="E11" s="4">
        <v>2008</v>
      </c>
      <c r="F11" s="5" t="s">
        <v>69</v>
      </c>
      <c r="G11" s="6" t="s">
        <v>23</v>
      </c>
      <c r="H11" s="3"/>
      <c r="I11" s="7">
        <v>0</v>
      </c>
      <c r="J11" s="8"/>
      <c r="K11" s="3">
        <v>4</v>
      </c>
      <c r="L11" s="45">
        <v>32</v>
      </c>
    </row>
    <row r="12" spans="1:12" ht="29.15" customHeight="1" x14ac:dyDescent="0.35">
      <c r="A12" s="13" t="s">
        <v>657</v>
      </c>
      <c r="B12" s="17">
        <v>3603605</v>
      </c>
      <c r="C12" s="3" t="s">
        <v>436</v>
      </c>
      <c r="D12" s="3" t="s">
        <v>162</v>
      </c>
      <c r="E12" s="4">
        <v>2007</v>
      </c>
      <c r="F12" s="5" t="s">
        <v>29</v>
      </c>
      <c r="G12" s="6" t="s">
        <v>23</v>
      </c>
      <c r="H12" s="3"/>
      <c r="I12" s="7">
        <v>0</v>
      </c>
      <c r="J12" s="8"/>
      <c r="K12" s="3">
        <v>5</v>
      </c>
      <c r="L12" s="45">
        <v>31</v>
      </c>
    </row>
    <row r="13" spans="1:12" ht="29.15" customHeight="1" x14ac:dyDescent="0.35">
      <c r="A13" s="13" t="s">
        <v>687</v>
      </c>
      <c r="B13" s="17">
        <v>3604354</v>
      </c>
      <c r="C13" s="3" t="s">
        <v>308</v>
      </c>
      <c r="D13" s="3" t="s">
        <v>89</v>
      </c>
      <c r="E13" s="4">
        <v>2007</v>
      </c>
      <c r="F13" s="5" t="s">
        <v>137</v>
      </c>
      <c r="G13" s="6" t="s">
        <v>23</v>
      </c>
      <c r="H13" s="3"/>
      <c r="I13" s="7">
        <v>0</v>
      </c>
      <c r="J13" s="8"/>
      <c r="K13" s="3">
        <v>6</v>
      </c>
      <c r="L13" s="45">
        <v>30</v>
      </c>
    </row>
    <row r="14" spans="1:12" ht="29.15" customHeight="1" x14ac:dyDescent="0.35">
      <c r="A14" s="13" t="s">
        <v>673</v>
      </c>
      <c r="B14" s="13">
        <v>3602905</v>
      </c>
      <c r="C14" s="3" t="s">
        <v>391</v>
      </c>
      <c r="D14" s="3" t="s">
        <v>46</v>
      </c>
      <c r="E14" s="4">
        <v>2007</v>
      </c>
      <c r="F14" s="5" t="s">
        <v>35</v>
      </c>
      <c r="G14" s="6" t="s">
        <v>23</v>
      </c>
      <c r="H14" s="3"/>
      <c r="I14" s="7">
        <v>0</v>
      </c>
      <c r="J14" s="8"/>
      <c r="K14" s="3">
        <v>7</v>
      </c>
      <c r="L14" s="45">
        <v>29</v>
      </c>
    </row>
    <row r="15" spans="1:12" ht="29.15" customHeight="1" x14ac:dyDescent="0.35">
      <c r="A15" s="13" t="s">
        <v>668</v>
      </c>
      <c r="B15" s="17">
        <v>3603711</v>
      </c>
      <c r="C15" s="3" t="s">
        <v>380</v>
      </c>
      <c r="D15" s="3" t="s">
        <v>106</v>
      </c>
      <c r="E15" s="4">
        <v>2007</v>
      </c>
      <c r="F15" s="5" t="s">
        <v>41</v>
      </c>
      <c r="G15" s="6" t="s">
        <v>23</v>
      </c>
      <c r="H15" s="3"/>
      <c r="I15" s="7">
        <v>0</v>
      </c>
      <c r="J15" s="8"/>
      <c r="K15" s="3">
        <v>8</v>
      </c>
      <c r="L15" s="45">
        <v>28</v>
      </c>
    </row>
    <row r="16" spans="1:12" ht="29.15" customHeight="1" x14ac:dyDescent="0.35">
      <c r="A16" s="13" t="s">
        <v>660</v>
      </c>
      <c r="B16" s="17">
        <v>3602277</v>
      </c>
      <c r="C16" s="3" t="s">
        <v>225</v>
      </c>
      <c r="D16" s="3" t="s">
        <v>226</v>
      </c>
      <c r="E16" s="4">
        <v>2007</v>
      </c>
      <c r="F16" s="5" t="s">
        <v>27</v>
      </c>
      <c r="G16" s="6" t="s">
        <v>23</v>
      </c>
      <c r="H16" s="9"/>
      <c r="I16" s="7">
        <v>0</v>
      </c>
      <c r="J16" s="8"/>
      <c r="K16" s="3">
        <v>9</v>
      </c>
      <c r="L16" s="45">
        <v>27</v>
      </c>
    </row>
    <row r="17" spans="1:12" ht="29.15" customHeight="1" x14ac:dyDescent="0.35">
      <c r="A17" s="13" t="s">
        <v>667</v>
      </c>
      <c r="B17" s="9">
        <v>3602551</v>
      </c>
      <c r="C17" s="3" t="s">
        <v>396</v>
      </c>
      <c r="D17" s="3" t="s">
        <v>157</v>
      </c>
      <c r="E17" s="4">
        <v>2007</v>
      </c>
      <c r="F17" s="5" t="s">
        <v>24</v>
      </c>
      <c r="G17" s="6" t="s">
        <v>23</v>
      </c>
      <c r="H17" s="9"/>
      <c r="I17" s="7">
        <v>0</v>
      </c>
      <c r="J17" s="8"/>
      <c r="K17" s="3">
        <v>10</v>
      </c>
      <c r="L17" s="45">
        <v>26</v>
      </c>
    </row>
    <row r="18" spans="1:12" ht="29.15" customHeight="1" x14ac:dyDescent="0.35">
      <c r="A18" s="13" t="s">
        <v>681</v>
      </c>
      <c r="B18" s="17">
        <v>3603153</v>
      </c>
      <c r="C18" s="3" t="s">
        <v>332</v>
      </c>
      <c r="D18" s="3" t="s">
        <v>62</v>
      </c>
      <c r="E18" s="4">
        <v>2008</v>
      </c>
      <c r="F18" s="5" t="s">
        <v>80</v>
      </c>
      <c r="G18" s="6" t="s">
        <v>23</v>
      </c>
      <c r="H18" s="17"/>
      <c r="I18" s="7">
        <v>0</v>
      </c>
      <c r="J18" s="8"/>
      <c r="K18" s="3">
        <v>11</v>
      </c>
      <c r="L18" s="45">
        <v>25</v>
      </c>
    </row>
    <row r="19" spans="1:12" ht="29.15" customHeight="1" x14ac:dyDescent="0.35">
      <c r="A19" s="13" t="s">
        <v>673</v>
      </c>
      <c r="B19" s="17">
        <v>3605201</v>
      </c>
      <c r="C19" s="3" t="s">
        <v>709</v>
      </c>
      <c r="D19" s="3" t="s">
        <v>44</v>
      </c>
      <c r="E19" s="4">
        <v>2007</v>
      </c>
      <c r="F19" s="5" t="s">
        <v>79</v>
      </c>
      <c r="G19" s="6" t="s">
        <v>23</v>
      </c>
      <c r="H19" s="17"/>
      <c r="I19" s="7">
        <v>0</v>
      </c>
      <c r="J19" s="8"/>
      <c r="K19" s="3">
        <v>12</v>
      </c>
      <c r="L19" s="45">
        <v>24</v>
      </c>
    </row>
    <row r="20" spans="1:12" ht="29.15" customHeight="1" x14ac:dyDescent="0.35">
      <c r="A20" s="13" t="s">
        <v>667</v>
      </c>
      <c r="B20" s="13">
        <v>3606013</v>
      </c>
      <c r="C20" s="3" t="s">
        <v>518</v>
      </c>
      <c r="D20" s="3" t="s">
        <v>57</v>
      </c>
      <c r="E20" s="4">
        <v>2007</v>
      </c>
      <c r="F20" s="5" t="s">
        <v>495</v>
      </c>
      <c r="G20" s="6" t="s">
        <v>23</v>
      </c>
      <c r="H20" s="3"/>
      <c r="I20" s="7">
        <v>0</v>
      </c>
      <c r="J20" s="8"/>
      <c r="K20" s="3">
        <v>13</v>
      </c>
      <c r="L20" s="45">
        <v>23</v>
      </c>
    </row>
    <row r="21" spans="1:12" ht="29.15" customHeight="1" x14ac:dyDescent="0.35">
      <c r="A21" s="13" t="s">
        <v>677</v>
      </c>
      <c r="B21" s="17">
        <v>3604051</v>
      </c>
      <c r="C21" s="3" t="s">
        <v>527</v>
      </c>
      <c r="D21" s="3" t="s">
        <v>72</v>
      </c>
      <c r="E21" s="4">
        <v>2007</v>
      </c>
      <c r="F21" s="5" t="s">
        <v>71</v>
      </c>
      <c r="G21" s="6" t="s">
        <v>23</v>
      </c>
      <c r="H21" s="17"/>
      <c r="I21" s="7">
        <v>0</v>
      </c>
      <c r="J21" s="8"/>
      <c r="K21" s="3">
        <v>14</v>
      </c>
      <c r="L21" s="45">
        <v>22</v>
      </c>
    </row>
    <row r="22" spans="1:12" ht="29.15" customHeight="1" x14ac:dyDescent="0.35">
      <c r="A22" s="13" t="s">
        <v>669</v>
      </c>
      <c r="B22" s="17">
        <v>3603095</v>
      </c>
      <c r="C22" s="3" t="s">
        <v>360</v>
      </c>
      <c r="D22" s="3" t="s">
        <v>130</v>
      </c>
      <c r="E22" s="4">
        <v>2007</v>
      </c>
      <c r="F22" s="5" t="s">
        <v>49</v>
      </c>
      <c r="G22" s="6" t="s">
        <v>23</v>
      </c>
      <c r="H22" s="17"/>
      <c r="I22" s="7">
        <v>0</v>
      </c>
      <c r="J22" s="8"/>
      <c r="K22" s="3">
        <v>15</v>
      </c>
      <c r="L22" s="45">
        <v>21</v>
      </c>
    </row>
    <row r="23" spans="1:12" ht="29.15" customHeight="1" x14ac:dyDescent="0.35">
      <c r="A23" s="13" t="s">
        <v>663</v>
      </c>
      <c r="B23" s="9">
        <v>3604455</v>
      </c>
      <c r="C23" s="3" t="s">
        <v>674</v>
      </c>
      <c r="D23" s="3" t="s">
        <v>72</v>
      </c>
      <c r="E23" s="4">
        <v>2007</v>
      </c>
      <c r="F23" s="5" t="s">
        <v>35</v>
      </c>
      <c r="G23" s="6" t="s">
        <v>23</v>
      </c>
      <c r="H23" s="3"/>
      <c r="I23" s="7">
        <v>0</v>
      </c>
      <c r="J23" s="8"/>
      <c r="K23" s="3">
        <v>16</v>
      </c>
      <c r="L23" s="45">
        <v>20</v>
      </c>
    </row>
    <row r="24" spans="1:12" ht="29.15" customHeight="1" x14ac:dyDescent="0.35">
      <c r="A24" s="13" t="s">
        <v>471</v>
      </c>
      <c r="B24" s="10">
        <v>3602492</v>
      </c>
      <c r="C24" s="3" t="s">
        <v>234</v>
      </c>
      <c r="D24" s="3" t="s">
        <v>42</v>
      </c>
      <c r="E24" s="4">
        <v>2007</v>
      </c>
      <c r="F24" s="5" t="s">
        <v>24</v>
      </c>
      <c r="G24" s="6" t="s">
        <v>23</v>
      </c>
      <c r="H24" s="3"/>
      <c r="I24" s="7">
        <v>0</v>
      </c>
      <c r="J24" s="8"/>
      <c r="K24" s="3">
        <v>17</v>
      </c>
      <c r="L24" s="45">
        <v>19</v>
      </c>
    </row>
    <row r="25" spans="1:12" ht="29.15" customHeight="1" x14ac:dyDescent="0.35">
      <c r="A25" s="13" t="s">
        <v>657</v>
      </c>
      <c r="B25" s="9">
        <v>3603590</v>
      </c>
      <c r="C25" s="3" t="s">
        <v>611</v>
      </c>
      <c r="D25" s="3" t="s">
        <v>30</v>
      </c>
      <c r="E25" s="4">
        <v>2007</v>
      </c>
      <c r="F25" s="5" t="s">
        <v>29</v>
      </c>
      <c r="G25" s="6" t="s">
        <v>23</v>
      </c>
      <c r="H25" s="3"/>
      <c r="I25" s="7">
        <v>0</v>
      </c>
      <c r="J25" s="8"/>
      <c r="K25" s="3">
        <v>18</v>
      </c>
      <c r="L25" s="45">
        <v>18</v>
      </c>
    </row>
    <row r="26" spans="1:12" ht="29.15" customHeight="1" x14ac:dyDescent="0.35">
      <c r="A26" s="13" t="s">
        <v>663</v>
      </c>
      <c r="B26" s="3">
        <v>3604764</v>
      </c>
      <c r="C26" s="3" t="s">
        <v>697</v>
      </c>
      <c r="D26" s="3" t="s">
        <v>202</v>
      </c>
      <c r="E26" s="4">
        <v>2008</v>
      </c>
      <c r="F26" s="5" t="s">
        <v>35</v>
      </c>
      <c r="G26" s="6" t="s">
        <v>23</v>
      </c>
      <c r="H26" s="3"/>
      <c r="I26" s="7">
        <v>0</v>
      </c>
      <c r="J26" s="8"/>
      <c r="K26" s="3">
        <v>19</v>
      </c>
      <c r="L26" s="45">
        <v>17</v>
      </c>
    </row>
    <row r="27" spans="1:12" ht="29.15" customHeight="1" x14ac:dyDescent="0.35">
      <c r="A27" s="13" t="s">
        <v>657</v>
      </c>
      <c r="B27" s="17">
        <v>3603606</v>
      </c>
      <c r="C27" s="3" t="s">
        <v>436</v>
      </c>
      <c r="D27" s="3" t="s">
        <v>610</v>
      </c>
      <c r="E27" s="4">
        <v>2007</v>
      </c>
      <c r="F27" s="5" t="s">
        <v>29</v>
      </c>
      <c r="G27" s="6" t="s">
        <v>23</v>
      </c>
      <c r="H27" s="3"/>
      <c r="I27" s="7">
        <v>0</v>
      </c>
      <c r="J27" s="8"/>
      <c r="K27" s="3">
        <v>20</v>
      </c>
      <c r="L27" s="45">
        <v>16</v>
      </c>
    </row>
    <row r="28" spans="1:12" ht="29.15" customHeight="1" x14ac:dyDescent="0.35">
      <c r="A28" s="13" t="s">
        <v>657</v>
      </c>
      <c r="B28" s="17">
        <v>3603555</v>
      </c>
      <c r="C28" s="3" t="s">
        <v>541</v>
      </c>
      <c r="D28" s="3" t="s">
        <v>63</v>
      </c>
      <c r="E28" s="4">
        <v>2008</v>
      </c>
      <c r="F28" s="5" t="s">
        <v>29</v>
      </c>
      <c r="G28" s="6" t="s">
        <v>23</v>
      </c>
      <c r="H28" s="3"/>
      <c r="I28" s="7">
        <v>0</v>
      </c>
      <c r="J28" s="8"/>
      <c r="K28" s="3">
        <v>21</v>
      </c>
      <c r="L28" s="45">
        <v>15</v>
      </c>
    </row>
    <row r="29" spans="1:12" ht="29.15" customHeight="1" x14ac:dyDescent="0.35">
      <c r="A29" s="13" t="s">
        <v>662</v>
      </c>
      <c r="B29" s="17">
        <v>3604515</v>
      </c>
      <c r="C29" s="3" t="s">
        <v>336</v>
      </c>
      <c r="D29" s="3" t="s">
        <v>55</v>
      </c>
      <c r="E29" s="4">
        <v>2007</v>
      </c>
      <c r="F29" s="5" t="s">
        <v>33</v>
      </c>
      <c r="G29" s="6" t="s">
        <v>23</v>
      </c>
      <c r="H29" s="3"/>
      <c r="I29" s="7">
        <v>0</v>
      </c>
      <c r="J29" s="8"/>
      <c r="K29" s="3">
        <v>22</v>
      </c>
      <c r="L29" s="45">
        <v>14</v>
      </c>
    </row>
    <row r="30" spans="1:12" ht="29.15" customHeight="1" x14ac:dyDescent="0.35">
      <c r="A30" s="13" t="s">
        <v>663</v>
      </c>
      <c r="B30" s="17">
        <v>3604763</v>
      </c>
      <c r="C30" s="3" t="s">
        <v>697</v>
      </c>
      <c r="D30" s="3" t="s">
        <v>72</v>
      </c>
      <c r="E30" s="4">
        <v>2007</v>
      </c>
      <c r="F30" s="5" t="s">
        <v>35</v>
      </c>
      <c r="G30" s="6" t="s">
        <v>23</v>
      </c>
      <c r="H30" s="3"/>
      <c r="I30" s="7">
        <v>0</v>
      </c>
      <c r="J30" s="8"/>
      <c r="K30" s="3">
        <v>23</v>
      </c>
      <c r="L30" s="45">
        <v>13</v>
      </c>
    </row>
    <row r="31" spans="1:12" ht="29.15" customHeight="1" x14ac:dyDescent="0.35">
      <c r="A31" s="13" t="s">
        <v>663</v>
      </c>
      <c r="B31" s="13">
        <v>3602890</v>
      </c>
      <c r="C31" s="3" t="s">
        <v>269</v>
      </c>
      <c r="D31" s="3" t="s">
        <v>270</v>
      </c>
      <c r="E31" s="4">
        <v>2008</v>
      </c>
      <c r="F31" s="5" t="s">
        <v>35</v>
      </c>
      <c r="G31" s="6" t="s">
        <v>23</v>
      </c>
      <c r="H31" s="3"/>
      <c r="I31" s="7">
        <v>0</v>
      </c>
      <c r="J31" s="8"/>
      <c r="K31" s="3">
        <v>24</v>
      </c>
      <c r="L31" s="45">
        <v>12</v>
      </c>
    </row>
    <row r="32" spans="1:12" ht="29.15" customHeight="1" x14ac:dyDescent="0.35">
      <c r="A32" s="13" t="s">
        <v>672</v>
      </c>
      <c r="B32" s="13">
        <v>3605816</v>
      </c>
      <c r="C32" s="3" t="s">
        <v>730</v>
      </c>
      <c r="D32" s="3" t="s">
        <v>124</v>
      </c>
      <c r="E32" s="4">
        <v>2008</v>
      </c>
      <c r="F32" s="5" t="s">
        <v>54</v>
      </c>
      <c r="G32" s="6" t="s">
        <v>23</v>
      </c>
      <c r="H32" s="3"/>
      <c r="I32" s="7">
        <v>0</v>
      </c>
      <c r="J32" s="8"/>
      <c r="K32" s="3">
        <v>25</v>
      </c>
      <c r="L32" s="45">
        <v>11</v>
      </c>
    </row>
    <row r="33" spans="1:12" ht="29.15" customHeight="1" x14ac:dyDescent="0.35">
      <c r="A33" s="13" t="s">
        <v>672</v>
      </c>
      <c r="B33" s="13">
        <v>3604868</v>
      </c>
      <c r="C33" s="3" t="s">
        <v>708</v>
      </c>
      <c r="D33" s="3" t="s">
        <v>74</v>
      </c>
      <c r="E33" s="4">
        <v>2007</v>
      </c>
      <c r="F33" s="5" t="s">
        <v>54</v>
      </c>
      <c r="G33" s="6" t="s">
        <v>23</v>
      </c>
      <c r="H33" s="3"/>
      <c r="I33" s="7">
        <v>0</v>
      </c>
      <c r="J33" s="8"/>
      <c r="K33" s="3">
        <v>26</v>
      </c>
      <c r="L33" s="45">
        <v>10</v>
      </c>
    </row>
    <row r="34" spans="1:12" ht="29.15" customHeight="1" x14ac:dyDescent="0.35">
      <c r="A34" s="13" t="s">
        <v>672</v>
      </c>
      <c r="B34" s="13">
        <v>3604870</v>
      </c>
      <c r="C34" s="3" t="s">
        <v>719</v>
      </c>
      <c r="D34" s="3" t="s">
        <v>515</v>
      </c>
      <c r="E34" s="4">
        <v>2007</v>
      </c>
      <c r="F34" s="5" t="s">
        <v>54</v>
      </c>
      <c r="G34" s="6" t="s">
        <v>23</v>
      </c>
      <c r="H34" s="3"/>
      <c r="I34" s="7">
        <v>0</v>
      </c>
      <c r="J34" s="8"/>
      <c r="K34" s="3">
        <v>27</v>
      </c>
      <c r="L34" s="45">
        <v>9</v>
      </c>
    </row>
    <row r="35" spans="1:12" ht="29.15" customHeight="1" x14ac:dyDescent="0.35">
      <c r="A35" s="13" t="s">
        <v>672</v>
      </c>
      <c r="B35" s="13">
        <v>3604422</v>
      </c>
      <c r="C35" s="3" t="s">
        <v>280</v>
      </c>
      <c r="D35" s="3" t="s">
        <v>132</v>
      </c>
      <c r="E35" s="4">
        <v>2007</v>
      </c>
      <c r="F35" s="5" t="s">
        <v>54</v>
      </c>
      <c r="G35" s="6" t="s">
        <v>23</v>
      </c>
      <c r="H35" s="3"/>
      <c r="I35" s="7">
        <v>0</v>
      </c>
      <c r="J35" s="8"/>
      <c r="K35" s="3">
        <v>28</v>
      </c>
      <c r="L35" s="45">
        <v>8</v>
      </c>
    </row>
    <row r="36" spans="1:12" ht="29.15" customHeight="1" x14ac:dyDescent="0.35">
      <c r="A36" s="13" t="s">
        <v>677</v>
      </c>
      <c r="B36" s="13">
        <v>3605190</v>
      </c>
      <c r="C36" s="3" t="s">
        <v>723</v>
      </c>
      <c r="D36" s="3" t="s">
        <v>30</v>
      </c>
      <c r="E36" s="4">
        <v>2007</v>
      </c>
      <c r="F36" s="5" t="s">
        <v>71</v>
      </c>
      <c r="G36" s="6" t="s">
        <v>23</v>
      </c>
      <c r="H36" s="3"/>
      <c r="I36" s="7">
        <v>0</v>
      </c>
      <c r="J36" s="8"/>
      <c r="K36" s="3">
        <v>29</v>
      </c>
      <c r="L36" s="45">
        <v>7</v>
      </c>
    </row>
    <row r="37" spans="1:12" ht="29.15" customHeight="1" x14ac:dyDescent="0.35">
      <c r="A37" s="13" t="s">
        <v>664</v>
      </c>
      <c r="B37" s="13">
        <v>3603407</v>
      </c>
      <c r="C37" s="3" t="s">
        <v>361</v>
      </c>
      <c r="D37" s="3" t="s">
        <v>156</v>
      </c>
      <c r="E37" s="4">
        <v>2007</v>
      </c>
      <c r="F37" s="5" t="s">
        <v>24</v>
      </c>
      <c r="G37" s="6" t="s">
        <v>23</v>
      </c>
      <c r="H37" s="3"/>
      <c r="I37" s="7">
        <v>0</v>
      </c>
      <c r="J37" s="8"/>
      <c r="K37" s="3">
        <v>30</v>
      </c>
      <c r="L37" s="45">
        <v>6</v>
      </c>
    </row>
    <row r="38" spans="1:12" ht="29.15" customHeight="1" x14ac:dyDescent="0.35">
      <c r="A38" s="13" t="s">
        <v>673</v>
      </c>
      <c r="B38" s="3">
        <v>3603689</v>
      </c>
      <c r="C38" s="3" t="s">
        <v>354</v>
      </c>
      <c r="D38" s="3" t="s">
        <v>66</v>
      </c>
      <c r="E38" s="4">
        <v>2008</v>
      </c>
      <c r="F38" s="5" t="s">
        <v>79</v>
      </c>
      <c r="G38" s="6" t="s">
        <v>23</v>
      </c>
      <c r="H38" s="3"/>
      <c r="I38" s="7">
        <v>0</v>
      </c>
      <c r="J38" s="8"/>
      <c r="K38" s="3">
        <v>31</v>
      </c>
      <c r="L38" s="45">
        <v>5</v>
      </c>
    </row>
    <row r="39" spans="1:12" ht="29.15" customHeight="1" x14ac:dyDescent="0.35">
      <c r="A39" s="13" t="s">
        <v>662</v>
      </c>
      <c r="B39" s="13">
        <v>3604110</v>
      </c>
      <c r="C39" s="3" t="s">
        <v>500</v>
      </c>
      <c r="D39" s="3" t="s">
        <v>162</v>
      </c>
      <c r="E39" s="4">
        <v>2008</v>
      </c>
      <c r="F39" s="5" t="s">
        <v>33</v>
      </c>
      <c r="G39" s="6" t="s">
        <v>23</v>
      </c>
      <c r="H39" s="3"/>
      <c r="I39" s="7">
        <v>0</v>
      </c>
      <c r="J39" s="8"/>
      <c r="K39" s="3">
        <v>32</v>
      </c>
      <c r="L39" s="45">
        <v>5</v>
      </c>
    </row>
    <row r="40" spans="1:12" ht="29.15" customHeight="1" x14ac:dyDescent="0.35">
      <c r="A40" s="13" t="s">
        <v>663</v>
      </c>
      <c r="B40" s="13">
        <v>3602877</v>
      </c>
      <c r="C40" s="3" t="s">
        <v>145</v>
      </c>
      <c r="D40" s="3" t="s">
        <v>147</v>
      </c>
      <c r="E40" s="4">
        <v>2008</v>
      </c>
      <c r="F40" s="5" t="s">
        <v>35</v>
      </c>
      <c r="G40" s="6" t="s">
        <v>23</v>
      </c>
      <c r="H40" s="3"/>
      <c r="I40" s="7">
        <v>0</v>
      </c>
      <c r="J40" s="8"/>
      <c r="K40" s="3">
        <v>33</v>
      </c>
      <c r="L40" s="45">
        <v>5</v>
      </c>
    </row>
    <row r="41" spans="1:12" ht="29.15" customHeight="1" x14ac:dyDescent="0.35">
      <c r="A41" s="13" t="s">
        <v>673</v>
      </c>
      <c r="B41" s="13">
        <v>3604156</v>
      </c>
      <c r="C41" s="3" t="s">
        <v>604</v>
      </c>
      <c r="D41" s="3" t="s">
        <v>199</v>
      </c>
      <c r="E41" s="4">
        <v>2008</v>
      </c>
      <c r="F41" s="5" t="s">
        <v>79</v>
      </c>
      <c r="G41" s="6" t="s">
        <v>23</v>
      </c>
      <c r="H41" s="3"/>
      <c r="I41" s="7">
        <v>0</v>
      </c>
      <c r="J41" s="8"/>
      <c r="K41" s="3">
        <v>34</v>
      </c>
      <c r="L41" s="45">
        <v>5</v>
      </c>
    </row>
    <row r="42" spans="1:12" ht="29.15" customHeight="1" x14ac:dyDescent="0.35">
      <c r="A42" s="13" t="s">
        <v>673</v>
      </c>
      <c r="B42" s="13">
        <v>3604153</v>
      </c>
      <c r="C42" s="3" t="s">
        <v>153</v>
      </c>
      <c r="D42" s="3" t="s">
        <v>323</v>
      </c>
      <c r="E42" s="4">
        <v>2007</v>
      </c>
      <c r="F42" s="5" t="s">
        <v>79</v>
      </c>
      <c r="G42" s="6" t="s">
        <v>23</v>
      </c>
      <c r="H42" s="3"/>
      <c r="I42" s="7">
        <v>0</v>
      </c>
      <c r="J42" s="8"/>
      <c r="K42" s="3">
        <v>35</v>
      </c>
      <c r="L42" s="45">
        <v>5</v>
      </c>
    </row>
    <row r="43" spans="1:12" ht="29.15" customHeight="1" x14ac:dyDescent="0.35">
      <c r="A43" s="13" t="s">
        <v>669</v>
      </c>
      <c r="B43" s="13">
        <v>3603063</v>
      </c>
      <c r="C43" s="3" t="s">
        <v>256</v>
      </c>
      <c r="D43" s="3" t="s">
        <v>258</v>
      </c>
      <c r="E43" s="4">
        <v>2007</v>
      </c>
      <c r="F43" s="5" t="s">
        <v>49</v>
      </c>
      <c r="G43" s="6" t="s">
        <v>23</v>
      </c>
      <c r="H43" s="3"/>
      <c r="I43" s="7">
        <v>0</v>
      </c>
      <c r="J43" s="8"/>
      <c r="K43" s="3">
        <v>36</v>
      </c>
      <c r="L43" s="45">
        <v>5</v>
      </c>
    </row>
    <row r="44" spans="1:12" ht="29.15" customHeight="1" x14ac:dyDescent="0.35">
      <c r="A44" s="13" t="s">
        <v>667</v>
      </c>
      <c r="B44" s="3">
        <v>3604211</v>
      </c>
      <c r="C44" s="3" t="s">
        <v>212</v>
      </c>
      <c r="D44" s="3" t="s">
        <v>105</v>
      </c>
      <c r="E44" s="4">
        <v>2007</v>
      </c>
      <c r="F44" s="5" t="s">
        <v>495</v>
      </c>
      <c r="G44" s="6" t="s">
        <v>23</v>
      </c>
      <c r="H44" s="3"/>
      <c r="I44" s="7">
        <v>0</v>
      </c>
      <c r="J44" s="8"/>
      <c r="K44" s="3">
        <v>37</v>
      </c>
      <c r="L44" s="45">
        <v>5</v>
      </c>
    </row>
    <row r="45" spans="1:12" ht="29.15" customHeight="1" x14ac:dyDescent="0.35">
      <c r="A45" s="13" t="s">
        <v>662</v>
      </c>
      <c r="B45" s="3">
        <v>3604114</v>
      </c>
      <c r="C45" s="3" t="s">
        <v>215</v>
      </c>
      <c r="D45" s="3" t="s">
        <v>127</v>
      </c>
      <c r="E45" s="4">
        <v>2008</v>
      </c>
      <c r="F45" s="5" t="s">
        <v>33</v>
      </c>
      <c r="G45" s="6" t="s">
        <v>23</v>
      </c>
      <c r="H45" s="3"/>
      <c r="I45" s="7">
        <v>0</v>
      </c>
      <c r="J45" s="8"/>
      <c r="K45" s="3">
        <v>38</v>
      </c>
      <c r="L45" s="45">
        <v>5</v>
      </c>
    </row>
    <row r="46" spans="1:12" ht="29.15" customHeight="1" x14ac:dyDescent="0.35">
      <c r="A46" s="13" t="s">
        <v>676</v>
      </c>
      <c r="B46" s="3">
        <v>3603336</v>
      </c>
      <c r="C46" s="3" t="s">
        <v>423</v>
      </c>
      <c r="D46" s="3" t="s">
        <v>424</v>
      </c>
      <c r="E46" s="4">
        <v>2007</v>
      </c>
      <c r="F46" s="5" t="s">
        <v>69</v>
      </c>
      <c r="G46" s="6" t="s">
        <v>23</v>
      </c>
      <c r="H46" s="3"/>
      <c r="I46" s="7">
        <v>0</v>
      </c>
      <c r="J46" s="8"/>
      <c r="K46" s="3">
        <v>39</v>
      </c>
      <c r="L46" s="45">
        <v>5</v>
      </c>
    </row>
    <row r="47" spans="1:12" ht="29.15" customHeight="1" x14ac:dyDescent="0.35">
      <c r="A47" s="51" t="s">
        <v>666</v>
      </c>
      <c r="B47" s="52">
        <v>3602397</v>
      </c>
      <c r="C47" s="52" t="s">
        <v>276</v>
      </c>
      <c r="D47" s="52" t="s">
        <v>105</v>
      </c>
      <c r="E47" s="53">
        <v>2007</v>
      </c>
      <c r="F47" s="54" t="s">
        <v>40</v>
      </c>
      <c r="G47" s="55" t="s">
        <v>23</v>
      </c>
      <c r="H47" s="52"/>
      <c r="I47" s="56">
        <v>0</v>
      </c>
      <c r="J47" s="52"/>
      <c r="K47" s="52">
        <v>40</v>
      </c>
      <c r="L47" s="58">
        <v>5</v>
      </c>
    </row>
    <row r="48" spans="1:12" ht="29.15" customHeight="1" x14ac:dyDescent="0.35">
      <c r="A48" s="40" t="s">
        <v>660</v>
      </c>
      <c r="B48" s="41">
        <v>3602268</v>
      </c>
      <c r="C48" s="41" t="s">
        <v>168</v>
      </c>
      <c r="D48" s="41" t="s">
        <v>30</v>
      </c>
      <c r="E48" s="42">
        <v>2008</v>
      </c>
      <c r="F48" s="5" t="s">
        <v>27</v>
      </c>
      <c r="G48" s="43" t="s">
        <v>23</v>
      </c>
      <c r="H48" s="41"/>
      <c r="I48" s="7">
        <v>0</v>
      </c>
      <c r="J48" s="61"/>
      <c r="K48" s="41">
        <v>41</v>
      </c>
      <c r="L48" s="48">
        <v>5</v>
      </c>
    </row>
    <row r="49" spans="1:12" ht="29.15" customHeight="1" x14ac:dyDescent="0.35">
      <c r="A49" s="40" t="s">
        <v>676</v>
      </c>
      <c r="B49" s="41">
        <v>3603321</v>
      </c>
      <c r="C49" s="41" t="s">
        <v>160</v>
      </c>
      <c r="D49" s="41" t="s">
        <v>161</v>
      </c>
      <c r="E49" s="42">
        <v>2007</v>
      </c>
      <c r="F49" s="5" t="s">
        <v>69</v>
      </c>
      <c r="G49" s="43" t="s">
        <v>23</v>
      </c>
      <c r="H49" s="41"/>
      <c r="I49" s="7">
        <v>0</v>
      </c>
      <c r="J49" s="61"/>
      <c r="K49" s="41">
        <v>42</v>
      </c>
      <c r="L49" s="48">
        <v>5</v>
      </c>
    </row>
    <row r="50" spans="1:12" ht="29.15" customHeight="1" x14ac:dyDescent="0.35">
      <c r="A50" s="40" t="s">
        <v>660</v>
      </c>
      <c r="B50" s="40">
        <v>3602310</v>
      </c>
      <c r="C50" s="40" t="s">
        <v>417</v>
      </c>
      <c r="D50" s="40" t="s">
        <v>70</v>
      </c>
      <c r="E50" s="40">
        <v>2008</v>
      </c>
      <c r="F50" s="5" t="s">
        <v>27</v>
      </c>
      <c r="G50" s="40" t="s">
        <v>23</v>
      </c>
      <c r="H50" s="40"/>
      <c r="I50" s="40">
        <v>0</v>
      </c>
      <c r="J50" s="40"/>
      <c r="K50" s="40">
        <v>43</v>
      </c>
      <c r="L50" s="48">
        <v>5</v>
      </c>
    </row>
    <row r="51" spans="1:12" ht="29.15" customHeight="1" x14ac:dyDescent="0.35">
      <c r="A51" s="51">
        <v>31</v>
      </c>
      <c r="B51" s="60">
        <v>3602419</v>
      </c>
      <c r="C51" s="51" t="s">
        <v>224</v>
      </c>
      <c r="D51" s="51" t="s">
        <v>199</v>
      </c>
      <c r="E51" s="51">
        <v>2008</v>
      </c>
      <c r="F51" s="51" t="s">
        <v>40</v>
      </c>
      <c r="G51" s="51" t="s">
        <v>23</v>
      </c>
      <c r="H51" s="51"/>
      <c r="I51" s="51">
        <v>0</v>
      </c>
      <c r="J51" s="51"/>
      <c r="K51" s="51">
        <v>44</v>
      </c>
      <c r="L51" s="58">
        <v>5</v>
      </c>
    </row>
    <row r="52" spans="1:12" ht="29.15" customHeight="1" x14ac:dyDescent="0.35">
      <c r="A52" s="51" t="s">
        <v>666</v>
      </c>
      <c r="B52" s="51">
        <v>3602383</v>
      </c>
      <c r="C52" s="51" t="s">
        <v>143</v>
      </c>
      <c r="D52" s="51" t="s">
        <v>144</v>
      </c>
      <c r="E52" s="51">
        <v>2007</v>
      </c>
      <c r="F52" s="51" t="s">
        <v>40</v>
      </c>
      <c r="G52" s="51" t="s">
        <v>23</v>
      </c>
      <c r="H52" s="51"/>
      <c r="I52" s="51">
        <v>0</v>
      </c>
      <c r="J52" s="51"/>
      <c r="K52" s="51">
        <v>45</v>
      </c>
      <c r="L52" s="58">
        <v>5</v>
      </c>
    </row>
    <row r="53" spans="1:12" ht="29.15" customHeight="1" x14ac:dyDescent="0.35">
      <c r="A53" s="40" t="s">
        <v>667</v>
      </c>
      <c r="B53" s="40">
        <v>3605773</v>
      </c>
      <c r="C53" s="40" t="s">
        <v>494</v>
      </c>
      <c r="D53" s="40" t="s">
        <v>122</v>
      </c>
      <c r="E53" s="40">
        <v>2007</v>
      </c>
      <c r="F53" s="40" t="s">
        <v>495</v>
      </c>
      <c r="G53" s="40" t="s">
        <v>23</v>
      </c>
      <c r="H53" s="40"/>
      <c r="I53" s="40">
        <v>0</v>
      </c>
      <c r="J53" s="40"/>
      <c r="K53" s="40">
        <v>46</v>
      </c>
      <c r="L53" s="48">
        <v>5</v>
      </c>
    </row>
    <row r="54" spans="1:12" ht="29.15" customHeight="1" x14ac:dyDescent="0.35">
      <c r="A54" s="40" t="s">
        <v>660</v>
      </c>
      <c r="B54" s="40">
        <v>3602291</v>
      </c>
      <c r="C54" s="40" t="s">
        <v>334</v>
      </c>
      <c r="D54" s="40" t="s">
        <v>106</v>
      </c>
      <c r="E54" s="40">
        <v>2008</v>
      </c>
      <c r="F54" s="5" t="s">
        <v>27</v>
      </c>
      <c r="G54" s="40" t="s">
        <v>23</v>
      </c>
      <c r="H54" s="40"/>
      <c r="I54" s="40">
        <v>0</v>
      </c>
      <c r="J54" s="40"/>
      <c r="K54" s="40">
        <v>47</v>
      </c>
      <c r="L54" s="48">
        <v>5</v>
      </c>
    </row>
    <row r="55" spans="1:12" ht="29.15" customHeight="1" x14ac:dyDescent="0.35">
      <c r="A55" s="51" t="s">
        <v>666</v>
      </c>
      <c r="B55" s="51">
        <v>3602424</v>
      </c>
      <c r="C55" s="51" t="s">
        <v>437</v>
      </c>
      <c r="D55" s="51" t="s">
        <v>316</v>
      </c>
      <c r="E55" s="51">
        <v>2008</v>
      </c>
      <c r="F55" s="51" t="s">
        <v>40</v>
      </c>
      <c r="G55" s="51" t="s">
        <v>23</v>
      </c>
      <c r="H55" s="51"/>
      <c r="I55" s="51">
        <v>0</v>
      </c>
      <c r="J55" s="51"/>
      <c r="K55" s="51">
        <v>48</v>
      </c>
      <c r="L55" s="58">
        <v>5</v>
      </c>
    </row>
    <row r="56" spans="1:12" ht="29.15" customHeight="1" x14ac:dyDescent="0.35">
      <c r="A56" s="13" t="s">
        <v>680</v>
      </c>
      <c r="B56" s="13">
        <v>3603806</v>
      </c>
      <c r="C56" s="13" t="s">
        <v>293</v>
      </c>
      <c r="D56" s="13" t="s">
        <v>72</v>
      </c>
      <c r="E56" s="13">
        <v>2007</v>
      </c>
      <c r="F56" s="13" t="s">
        <v>501</v>
      </c>
      <c r="G56" s="13" t="s">
        <v>23</v>
      </c>
      <c r="H56" s="13"/>
      <c r="I56" s="13">
        <v>0</v>
      </c>
      <c r="J56" s="13"/>
      <c r="K56" s="13">
        <v>49</v>
      </c>
      <c r="L56" s="45">
        <v>5</v>
      </c>
    </row>
    <row r="57" spans="1:12" ht="29.15" customHeight="1" x14ac:dyDescent="0.35">
      <c r="A57" s="13" t="s">
        <v>658</v>
      </c>
      <c r="B57" s="13">
        <v>3604264</v>
      </c>
      <c r="C57" s="13" t="s">
        <v>396</v>
      </c>
      <c r="D57" s="13" t="s">
        <v>122</v>
      </c>
      <c r="E57" s="13">
        <v>2004</v>
      </c>
      <c r="F57" s="13" t="s">
        <v>495</v>
      </c>
      <c r="G57" s="13" t="s">
        <v>23</v>
      </c>
      <c r="H57" s="13"/>
      <c r="I57" s="13">
        <v>0</v>
      </c>
      <c r="J57" s="13"/>
      <c r="K57" s="13">
        <v>50</v>
      </c>
      <c r="L57" s="45">
        <v>5</v>
      </c>
    </row>
    <row r="58" spans="1:12" ht="29.15" customHeight="1" x14ac:dyDescent="0.35">
      <c r="A58" s="13" t="s">
        <v>664</v>
      </c>
      <c r="B58" s="13">
        <v>3602440</v>
      </c>
      <c r="C58" s="13" t="s">
        <v>73</v>
      </c>
      <c r="D58" s="13" t="s">
        <v>74</v>
      </c>
      <c r="E58" s="13">
        <v>2006</v>
      </c>
      <c r="F58" s="13" t="s">
        <v>24</v>
      </c>
      <c r="G58" s="13" t="s">
        <v>23</v>
      </c>
      <c r="H58" s="13"/>
      <c r="I58" s="13">
        <v>0</v>
      </c>
      <c r="J58" s="13"/>
      <c r="K58" s="13">
        <v>51</v>
      </c>
      <c r="L58" s="45">
        <v>5</v>
      </c>
    </row>
    <row r="59" spans="1:12" ht="29.15" customHeight="1" x14ac:dyDescent="0.3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"/>
    </row>
    <row r="60" spans="1:12" ht="29.15" customHeight="1" x14ac:dyDescent="0.3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"/>
    </row>
    <row r="61" spans="1:12" ht="29.15" customHeight="1" x14ac:dyDescent="0.3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"/>
    </row>
    <row r="62" spans="1:12" ht="29.15" customHeight="1" x14ac:dyDescent="0.3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"/>
    </row>
    <row r="63" spans="1:12" ht="29.15" customHeight="1" x14ac:dyDescent="0.3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"/>
    </row>
    <row r="64" spans="1:12" ht="29.15" customHeight="1" x14ac:dyDescent="0.3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"/>
    </row>
    <row r="65" spans="1:12" ht="29.15" customHeight="1" x14ac:dyDescent="0.3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"/>
    </row>
    <row r="66" spans="1:12" ht="29.15" customHeight="1" x14ac:dyDescent="0.3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"/>
    </row>
    <row r="67" spans="1:12" ht="29.15" customHeight="1" x14ac:dyDescent="0.3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"/>
    </row>
    <row r="68" spans="1:12" ht="29.15" customHeight="1" x14ac:dyDescent="0.3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"/>
    </row>
    <row r="69" spans="1:12" ht="29.15" customHeight="1" x14ac:dyDescent="0.3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"/>
    </row>
    <row r="70" spans="1:12" ht="29.15" customHeight="1" x14ac:dyDescent="0.3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"/>
    </row>
    <row r="71" spans="1:12" ht="29.15" customHeight="1" x14ac:dyDescent="0.3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"/>
    </row>
    <row r="72" spans="1:12" ht="29.15" customHeight="1" x14ac:dyDescent="0.3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"/>
    </row>
    <row r="73" spans="1:12" ht="29.15" customHeight="1" x14ac:dyDescent="0.3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"/>
    </row>
    <row r="74" spans="1:12" ht="29.15" customHeight="1" x14ac:dyDescent="0.3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"/>
    </row>
    <row r="75" spans="1:12" ht="29.15" customHeight="1" x14ac:dyDescent="0.3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"/>
    </row>
    <row r="76" spans="1:12" ht="29.15" customHeight="1" x14ac:dyDescent="0.3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"/>
    </row>
    <row r="77" spans="1:12" ht="29.15" customHeight="1" x14ac:dyDescent="0.3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"/>
    </row>
  </sheetData>
  <mergeCells count="29">
    <mergeCell ref="L1:L5"/>
    <mergeCell ref="L6:L7"/>
    <mergeCell ref="B1:C2"/>
    <mergeCell ref="D1:F1"/>
    <mergeCell ref="G1:I1"/>
    <mergeCell ref="J1:K1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G4:H5"/>
    <mergeCell ref="J4:K5"/>
    <mergeCell ref="H6:H7"/>
    <mergeCell ref="I6:I7"/>
    <mergeCell ref="J6:J7"/>
    <mergeCell ref="K6:K7"/>
    <mergeCell ref="G6:G7"/>
    <mergeCell ref="A6:A7"/>
    <mergeCell ref="B6:B7"/>
    <mergeCell ref="C6:D7"/>
    <mergeCell ref="E6:E7"/>
    <mergeCell ref="F6:F7"/>
  </mergeCells>
  <conditionalFormatting sqref="B8:B50">
    <cfRule type="duplicateValues" dxfId="23" priority="1"/>
  </conditionalFormatting>
  <conditionalFormatting sqref="B8:B50 B52:B77">
    <cfRule type="duplicateValues" dxfId="22" priority="5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83"/>
  <sheetViews>
    <sheetView topLeftCell="B1" zoomScale="84" zoomScaleNormal="84" workbookViewId="0">
      <pane ySplit="7" topLeftCell="A8" activePane="bottomLeft" state="frozen"/>
      <selection pane="bottomLeft" activeCell="D12" sqref="D12"/>
    </sheetView>
  </sheetViews>
  <sheetFormatPr defaultRowHeight="14.5" x14ac:dyDescent="0.35"/>
  <cols>
    <col min="1" max="1" width="10.81640625" style="11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25.7265625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75"/>
      <c r="C1" s="76"/>
      <c r="D1" s="79" t="s">
        <v>5</v>
      </c>
      <c r="E1" s="80"/>
      <c r="F1" s="80"/>
      <c r="G1" s="81" t="s">
        <v>0</v>
      </c>
      <c r="H1" s="80"/>
      <c r="I1" s="80"/>
      <c r="J1" s="82" t="s">
        <v>637</v>
      </c>
      <c r="K1" s="80"/>
      <c r="L1" s="83">
        <f>COUNTA(B8:B83)</f>
        <v>35</v>
      </c>
    </row>
    <row r="2" spans="1:12" ht="30" customHeight="1" x14ac:dyDescent="0.35">
      <c r="B2" s="77"/>
      <c r="C2" s="78"/>
      <c r="D2" s="86" t="s">
        <v>702</v>
      </c>
      <c r="E2" s="87"/>
      <c r="F2" s="88"/>
      <c r="G2" s="89" t="s">
        <v>703</v>
      </c>
      <c r="H2" s="90"/>
      <c r="I2" s="90"/>
      <c r="J2" s="91" t="s">
        <v>704</v>
      </c>
      <c r="K2" s="91"/>
      <c r="L2" s="84"/>
    </row>
    <row r="3" spans="1:12" ht="19.5" customHeight="1" x14ac:dyDescent="0.35">
      <c r="B3" s="92" t="s">
        <v>6</v>
      </c>
      <c r="C3" s="93"/>
      <c r="D3" s="23" t="s">
        <v>4</v>
      </c>
      <c r="E3" s="94"/>
      <c r="F3" s="2" t="s">
        <v>2</v>
      </c>
      <c r="G3" s="97" t="s">
        <v>3</v>
      </c>
      <c r="H3" s="98"/>
      <c r="I3" s="99"/>
      <c r="J3" s="82" t="s">
        <v>1</v>
      </c>
      <c r="K3" s="80"/>
      <c r="L3" s="84"/>
    </row>
    <row r="4" spans="1:12" ht="15" customHeight="1" x14ac:dyDescent="0.35">
      <c r="B4" s="102" t="s">
        <v>640</v>
      </c>
      <c r="C4" s="103"/>
      <c r="D4" s="106"/>
      <c r="E4" s="95"/>
      <c r="F4" s="108" t="s">
        <v>471</v>
      </c>
      <c r="G4" s="110" t="s">
        <v>471</v>
      </c>
      <c r="H4" s="111"/>
      <c r="I4" s="100"/>
      <c r="J4" s="114">
        <v>43142</v>
      </c>
      <c r="K4" s="114"/>
      <c r="L4" s="84"/>
    </row>
    <row r="5" spans="1:12" ht="17.25" customHeight="1" x14ac:dyDescent="0.35">
      <c r="B5" s="104"/>
      <c r="C5" s="105"/>
      <c r="D5" s="107"/>
      <c r="E5" s="96"/>
      <c r="F5" s="109"/>
      <c r="G5" s="112"/>
      <c r="H5" s="113"/>
      <c r="I5" s="101"/>
      <c r="J5" s="114"/>
      <c r="K5" s="114"/>
      <c r="L5" s="85"/>
    </row>
    <row r="6" spans="1:12" ht="21.75" customHeight="1" x14ac:dyDescent="0.35">
      <c r="A6" s="115" t="s">
        <v>446</v>
      </c>
      <c r="B6" s="121" t="s">
        <v>7</v>
      </c>
      <c r="C6" s="115" t="s">
        <v>13</v>
      </c>
      <c r="D6" s="115"/>
      <c r="E6" s="115" t="s">
        <v>8</v>
      </c>
      <c r="F6" s="115" t="s">
        <v>14</v>
      </c>
      <c r="G6" s="116" t="s">
        <v>6</v>
      </c>
      <c r="H6" s="116"/>
      <c r="I6" s="118" t="s">
        <v>9</v>
      </c>
      <c r="J6" s="115" t="s">
        <v>10</v>
      </c>
      <c r="K6" s="115" t="s">
        <v>11</v>
      </c>
      <c r="L6" s="115" t="s">
        <v>455</v>
      </c>
    </row>
    <row r="7" spans="1:12" ht="18" customHeight="1" x14ac:dyDescent="0.35">
      <c r="A7" s="115"/>
      <c r="B7" s="121"/>
      <c r="C7" s="115"/>
      <c r="D7" s="115"/>
      <c r="E7" s="115"/>
      <c r="F7" s="115"/>
      <c r="G7" s="116"/>
      <c r="H7" s="117"/>
      <c r="I7" s="119"/>
      <c r="J7" s="120"/>
      <c r="K7" s="115"/>
      <c r="L7" s="115"/>
    </row>
    <row r="8" spans="1:12" ht="29.15" customHeight="1" x14ac:dyDescent="0.35">
      <c r="A8" s="12" t="str">
        <f>IF(ISERROR(VLOOKUP(B8,#REF!,9,FALSE)),"",VLOOKUP(B8,#REF!,9,FALSE))</f>
        <v/>
      </c>
      <c r="B8" s="47">
        <v>3602404</v>
      </c>
      <c r="C8" s="41" t="s">
        <v>321</v>
      </c>
      <c r="D8" s="41" t="s">
        <v>322</v>
      </c>
      <c r="E8" s="42">
        <v>2005</v>
      </c>
      <c r="F8" s="5" t="s">
        <v>40</v>
      </c>
      <c r="G8" s="43" t="s">
        <v>25</v>
      </c>
      <c r="H8" s="41"/>
      <c r="I8" s="7">
        <v>0</v>
      </c>
      <c r="J8" s="61"/>
      <c r="K8" s="41">
        <v>1</v>
      </c>
      <c r="L8" s="45">
        <v>35</v>
      </c>
    </row>
    <row r="9" spans="1:12" ht="29.15" customHeight="1" x14ac:dyDescent="0.35">
      <c r="A9" s="12" t="str">
        <f>IF(ISERROR(VLOOKUP(B9,#REF!,9,FALSE)),"",VLOOKUP(B9,#REF!,9,FALSE))</f>
        <v/>
      </c>
      <c r="B9" s="17">
        <v>3602436</v>
      </c>
      <c r="C9" s="3" t="s">
        <v>38</v>
      </c>
      <c r="D9" s="3" t="s">
        <v>37</v>
      </c>
      <c r="E9" s="4">
        <v>2006</v>
      </c>
      <c r="F9" s="5" t="s">
        <v>24</v>
      </c>
      <c r="G9" s="6" t="s">
        <v>25</v>
      </c>
      <c r="H9" s="3"/>
      <c r="I9" s="7">
        <v>0</v>
      </c>
      <c r="J9" s="8"/>
      <c r="K9" s="3">
        <v>2</v>
      </c>
      <c r="L9" s="45">
        <v>34</v>
      </c>
    </row>
    <row r="10" spans="1:12" ht="29.15" customHeight="1" x14ac:dyDescent="0.35">
      <c r="A10" s="12" t="str">
        <f>IF(ISERROR(VLOOKUP(B10,#REF!,9,FALSE)),"",VLOOKUP(B10,#REF!,9,FALSE))</f>
        <v/>
      </c>
      <c r="B10" s="17">
        <v>3604550</v>
      </c>
      <c r="C10" s="3" t="s">
        <v>138</v>
      </c>
      <c r="D10" s="3" t="s">
        <v>231</v>
      </c>
      <c r="E10" s="4">
        <v>2005</v>
      </c>
      <c r="F10" s="5" t="s">
        <v>41</v>
      </c>
      <c r="G10" s="6" t="s">
        <v>25</v>
      </c>
      <c r="H10" s="3"/>
      <c r="I10" s="7">
        <v>0</v>
      </c>
      <c r="J10" s="8"/>
      <c r="K10" s="3">
        <v>3</v>
      </c>
      <c r="L10" s="45">
        <v>33</v>
      </c>
    </row>
    <row r="11" spans="1:12" ht="29.15" customHeight="1" x14ac:dyDescent="0.35">
      <c r="A11" s="12" t="str">
        <f>IF(ISERROR(VLOOKUP(B11,#REF!,9,FALSE)),"",VLOOKUP(B11,#REF!,9,FALSE))</f>
        <v/>
      </c>
      <c r="B11" s="17">
        <v>3603954</v>
      </c>
      <c r="C11" s="3" t="s">
        <v>532</v>
      </c>
      <c r="D11" s="3" t="s">
        <v>134</v>
      </c>
      <c r="E11" s="4">
        <v>2005</v>
      </c>
      <c r="F11" s="5" t="s">
        <v>33</v>
      </c>
      <c r="G11" s="6" t="s">
        <v>25</v>
      </c>
      <c r="H11" s="3"/>
      <c r="I11" s="7">
        <v>0</v>
      </c>
      <c r="J11" s="8"/>
      <c r="K11" s="3">
        <v>4</v>
      </c>
      <c r="L11" s="45">
        <v>32</v>
      </c>
    </row>
    <row r="12" spans="1:12" ht="29.15" customHeight="1" x14ac:dyDescent="0.35">
      <c r="A12" s="12" t="str">
        <f>IF(ISERROR(VLOOKUP(B12,#REF!,9,FALSE)),"",VLOOKUP(B12,#REF!,9,FALSE))</f>
        <v/>
      </c>
      <c r="B12" s="17">
        <v>3604116</v>
      </c>
      <c r="C12" s="3" t="s">
        <v>554</v>
      </c>
      <c r="D12" s="3" t="s">
        <v>555</v>
      </c>
      <c r="E12" s="4">
        <v>2006</v>
      </c>
      <c r="F12" s="5" t="s">
        <v>33</v>
      </c>
      <c r="G12" s="6" t="s">
        <v>25</v>
      </c>
      <c r="H12" s="3"/>
      <c r="I12" s="7">
        <v>0</v>
      </c>
      <c r="J12" s="8"/>
      <c r="K12" s="3">
        <v>5</v>
      </c>
      <c r="L12" s="45">
        <v>31</v>
      </c>
    </row>
    <row r="13" spans="1:12" ht="29.15" customHeight="1" x14ac:dyDescent="0.35">
      <c r="A13" s="12" t="str">
        <f>IF(ISERROR(VLOOKUP(B13,#REF!,9,FALSE)),"",VLOOKUP(B13,#REF!,9,FALSE))</f>
        <v/>
      </c>
      <c r="B13" s="17">
        <v>3602284</v>
      </c>
      <c r="C13" s="3" t="s">
        <v>288</v>
      </c>
      <c r="D13" s="3" t="s">
        <v>134</v>
      </c>
      <c r="E13" s="4">
        <v>2006</v>
      </c>
      <c r="F13" s="5" t="s">
        <v>27</v>
      </c>
      <c r="G13" s="6" t="s">
        <v>25</v>
      </c>
      <c r="H13" s="3"/>
      <c r="I13" s="7">
        <v>0</v>
      </c>
      <c r="J13" s="8"/>
      <c r="K13" s="3">
        <v>6</v>
      </c>
      <c r="L13" s="45">
        <v>30</v>
      </c>
    </row>
    <row r="14" spans="1:12" ht="29.15" customHeight="1" x14ac:dyDescent="0.35">
      <c r="A14" s="12" t="str">
        <f>IF(ISERROR(VLOOKUP(B14,#REF!,9,FALSE)),"",VLOOKUP(B14,#REF!,9,FALSE))</f>
        <v/>
      </c>
      <c r="B14" s="13">
        <v>3604146</v>
      </c>
      <c r="C14" s="3" t="s">
        <v>528</v>
      </c>
      <c r="D14" s="3" t="s">
        <v>529</v>
      </c>
      <c r="E14" s="4">
        <v>2006</v>
      </c>
      <c r="F14" s="5" t="s">
        <v>79</v>
      </c>
      <c r="G14" s="6" t="s">
        <v>25</v>
      </c>
      <c r="H14" s="3"/>
      <c r="I14" s="7">
        <v>0</v>
      </c>
      <c r="J14" s="8"/>
      <c r="K14" s="3">
        <v>7</v>
      </c>
      <c r="L14" s="45">
        <v>29</v>
      </c>
    </row>
    <row r="15" spans="1:12" ht="29.15" customHeight="1" x14ac:dyDescent="0.35">
      <c r="A15" s="12" t="str">
        <f>IF(ISERROR(VLOOKUP(B15,#REF!,9,FALSE)),"",VLOOKUP(B15,#REF!,9,FALSE))</f>
        <v/>
      </c>
      <c r="B15" s="17">
        <v>3604585</v>
      </c>
      <c r="C15" s="3" t="s">
        <v>690</v>
      </c>
      <c r="D15" s="3" t="s">
        <v>120</v>
      </c>
      <c r="E15" s="4">
        <v>2006</v>
      </c>
      <c r="F15" s="5" t="s">
        <v>54</v>
      </c>
      <c r="G15" s="6" t="s">
        <v>25</v>
      </c>
      <c r="H15" s="3"/>
      <c r="I15" s="7">
        <v>0</v>
      </c>
      <c r="J15" s="8"/>
      <c r="K15" s="3">
        <v>8</v>
      </c>
      <c r="L15" s="45">
        <v>28</v>
      </c>
    </row>
    <row r="16" spans="1:12" ht="29.15" customHeight="1" x14ac:dyDescent="0.35">
      <c r="A16" s="12" t="str">
        <f>IF(ISERROR(VLOOKUP(B16,#REF!,9,FALSE)),"",VLOOKUP(B16,#REF!,9,FALSE))</f>
        <v/>
      </c>
      <c r="B16" s="17">
        <v>3603936</v>
      </c>
      <c r="C16" s="3" t="s">
        <v>499</v>
      </c>
      <c r="D16" s="3" t="s">
        <v>84</v>
      </c>
      <c r="E16" s="4">
        <v>2005</v>
      </c>
      <c r="F16" s="5" t="s">
        <v>33</v>
      </c>
      <c r="G16" s="6" t="s">
        <v>25</v>
      </c>
      <c r="H16" s="9"/>
      <c r="I16" s="7">
        <v>0</v>
      </c>
      <c r="J16" s="8"/>
      <c r="K16" s="3">
        <v>9</v>
      </c>
      <c r="L16" s="45">
        <v>27</v>
      </c>
    </row>
    <row r="17" spans="1:12" ht="29.15" customHeight="1" x14ac:dyDescent="0.35">
      <c r="A17" s="12" t="str">
        <f>IF(ISERROR(VLOOKUP(B17,#REF!,9,FALSE)),"",VLOOKUP(B17,#REF!,9,FALSE))</f>
        <v/>
      </c>
      <c r="B17" s="9">
        <v>3603408</v>
      </c>
      <c r="C17" s="3" t="s">
        <v>298</v>
      </c>
      <c r="D17" s="3" t="s">
        <v>126</v>
      </c>
      <c r="E17" s="4">
        <v>2006</v>
      </c>
      <c r="F17" s="5" t="s">
        <v>24</v>
      </c>
      <c r="G17" s="6" t="s">
        <v>25</v>
      </c>
      <c r="H17" s="9"/>
      <c r="I17" s="7">
        <v>0</v>
      </c>
      <c r="J17" s="8"/>
      <c r="K17" s="3">
        <v>10</v>
      </c>
      <c r="L17" s="45">
        <v>26</v>
      </c>
    </row>
    <row r="18" spans="1:12" ht="29.15" customHeight="1" x14ac:dyDescent="0.35">
      <c r="A18" s="13" t="str">
        <f>IF(ISERROR(VLOOKUP(B18,#REF!,9,FALSE)),"",VLOOKUP(B18,#REF!,9,FALSE))</f>
        <v/>
      </c>
      <c r="B18" s="17">
        <v>3602476</v>
      </c>
      <c r="C18" s="3" t="s">
        <v>222</v>
      </c>
      <c r="D18" s="3" t="s">
        <v>178</v>
      </c>
      <c r="E18" s="4">
        <v>2006</v>
      </c>
      <c r="F18" s="5" t="s">
        <v>24</v>
      </c>
      <c r="G18" s="6" t="s">
        <v>25</v>
      </c>
      <c r="H18" s="17"/>
      <c r="I18" s="7">
        <v>0</v>
      </c>
      <c r="J18" s="8"/>
      <c r="K18" s="3">
        <v>11</v>
      </c>
      <c r="L18" s="45">
        <v>25</v>
      </c>
    </row>
    <row r="19" spans="1:12" ht="29.15" customHeight="1" x14ac:dyDescent="0.35">
      <c r="A19" s="13" t="str">
        <f>IF(ISERROR(VLOOKUP(B19,#REF!,9,FALSE)),"",VLOOKUP(B19,#REF!,9,FALSE))</f>
        <v/>
      </c>
      <c r="B19" s="17">
        <v>3605186</v>
      </c>
      <c r="C19" s="3" t="s">
        <v>262</v>
      </c>
      <c r="D19" s="3" t="s">
        <v>129</v>
      </c>
      <c r="E19" s="4">
        <v>2006</v>
      </c>
      <c r="F19" s="5" t="s">
        <v>47</v>
      </c>
      <c r="G19" s="6" t="s">
        <v>25</v>
      </c>
      <c r="H19" s="17"/>
      <c r="I19" s="7">
        <v>0</v>
      </c>
      <c r="J19" s="8"/>
      <c r="K19" s="3">
        <v>12</v>
      </c>
      <c r="L19" s="45">
        <v>24</v>
      </c>
    </row>
    <row r="20" spans="1:12" ht="29.15" customHeight="1" x14ac:dyDescent="0.35">
      <c r="A20" s="13" t="str">
        <f>IF(ISERROR(VLOOKUP(B20,#REF!,9,FALSE)),"",VLOOKUP(B20,#REF!,9,FALSE))</f>
        <v/>
      </c>
      <c r="B20" s="13">
        <v>3603666</v>
      </c>
      <c r="C20" s="3" t="s">
        <v>563</v>
      </c>
      <c r="D20" s="3" t="s">
        <v>51</v>
      </c>
      <c r="E20" s="4">
        <v>2005</v>
      </c>
      <c r="F20" s="5" t="s">
        <v>41</v>
      </c>
      <c r="G20" s="6" t="s">
        <v>25</v>
      </c>
      <c r="H20" s="3"/>
      <c r="I20" s="7">
        <v>0</v>
      </c>
      <c r="J20" s="8"/>
      <c r="K20" s="3">
        <v>13</v>
      </c>
      <c r="L20" s="45">
        <v>23</v>
      </c>
    </row>
    <row r="21" spans="1:12" ht="29.15" customHeight="1" x14ac:dyDescent="0.35">
      <c r="A21" s="13" t="str">
        <f>IF(ISERROR(VLOOKUP(B21,#REF!,9,FALSE)),"",VLOOKUP(B21,#REF!,9,FALSE))</f>
        <v/>
      </c>
      <c r="B21" s="17">
        <v>3602543</v>
      </c>
      <c r="C21" s="3" t="s">
        <v>383</v>
      </c>
      <c r="D21" s="3" t="s">
        <v>328</v>
      </c>
      <c r="E21" s="4">
        <v>2006</v>
      </c>
      <c r="F21" s="5" t="s">
        <v>24</v>
      </c>
      <c r="G21" s="6" t="s">
        <v>25</v>
      </c>
      <c r="H21" s="17"/>
      <c r="I21" s="7">
        <v>0</v>
      </c>
      <c r="J21" s="8"/>
      <c r="K21" s="3">
        <v>14</v>
      </c>
      <c r="L21" s="45">
        <v>22</v>
      </c>
    </row>
    <row r="22" spans="1:12" ht="29.15" customHeight="1" x14ac:dyDescent="0.35">
      <c r="A22" s="13" t="str">
        <f>IF(ISERROR(VLOOKUP(B22,#REF!,9,FALSE)),"",VLOOKUP(B22,#REF!,9,FALSE))</f>
        <v/>
      </c>
      <c r="B22" s="17">
        <v>3604432</v>
      </c>
      <c r="C22" s="3" t="s">
        <v>113</v>
      </c>
      <c r="D22" s="3" t="s">
        <v>104</v>
      </c>
      <c r="E22" s="4">
        <v>2005</v>
      </c>
      <c r="F22" s="5" t="s">
        <v>54</v>
      </c>
      <c r="G22" s="6" t="s">
        <v>25</v>
      </c>
      <c r="H22" s="17"/>
      <c r="I22" s="7">
        <v>0</v>
      </c>
      <c r="J22" s="8"/>
      <c r="K22" s="3">
        <v>15</v>
      </c>
      <c r="L22" s="45">
        <v>21</v>
      </c>
    </row>
    <row r="23" spans="1:12" ht="29.15" customHeight="1" x14ac:dyDescent="0.35">
      <c r="A23" s="13" t="str">
        <f>IF(ISERROR(VLOOKUP(B23,#REF!,9,FALSE)),"",VLOOKUP(B23,#REF!,9,FALSE))</f>
        <v/>
      </c>
      <c r="B23" s="9">
        <v>3604880</v>
      </c>
      <c r="C23" s="3" t="s">
        <v>725</v>
      </c>
      <c r="D23" s="3" t="s">
        <v>726</v>
      </c>
      <c r="E23" s="4">
        <v>2005</v>
      </c>
      <c r="F23" s="5" t="s">
        <v>54</v>
      </c>
      <c r="G23" s="6" t="s">
        <v>25</v>
      </c>
      <c r="H23" s="3"/>
      <c r="I23" s="7">
        <v>0</v>
      </c>
      <c r="J23" s="8"/>
      <c r="K23" s="3">
        <v>16</v>
      </c>
      <c r="L23" s="45">
        <v>20</v>
      </c>
    </row>
    <row r="24" spans="1:12" ht="29.15" customHeight="1" x14ac:dyDescent="0.35">
      <c r="A24" s="13" t="str">
        <f>IF(ISERROR(VLOOKUP(B24,#REF!,9,FALSE)),"",VLOOKUP(B24,#REF!,9,FALSE))</f>
        <v/>
      </c>
      <c r="B24" s="10">
        <v>3604019</v>
      </c>
      <c r="C24" s="3" t="s">
        <v>567</v>
      </c>
      <c r="D24" s="3" t="s">
        <v>68</v>
      </c>
      <c r="E24" s="4">
        <v>2006</v>
      </c>
      <c r="F24" s="5" t="s">
        <v>33</v>
      </c>
      <c r="G24" s="6" t="s">
        <v>25</v>
      </c>
      <c r="H24" s="3"/>
      <c r="I24" s="7">
        <v>0</v>
      </c>
      <c r="J24" s="8"/>
      <c r="K24" s="3">
        <v>17</v>
      </c>
      <c r="L24" s="45">
        <v>19</v>
      </c>
    </row>
    <row r="25" spans="1:12" ht="29.15" customHeight="1" x14ac:dyDescent="0.35">
      <c r="A25" s="13" t="str">
        <f>IF(ISERROR(VLOOKUP(B25,#REF!,9,FALSE)),"",VLOOKUP(B25,#REF!,9,FALSE))</f>
        <v/>
      </c>
      <c r="B25" s="9">
        <v>3606009</v>
      </c>
      <c r="C25" s="3" t="s">
        <v>714</v>
      </c>
      <c r="D25" s="3" t="s">
        <v>232</v>
      </c>
      <c r="E25" s="4">
        <v>2005</v>
      </c>
      <c r="F25" s="5" t="s">
        <v>54</v>
      </c>
      <c r="G25" s="6" t="s">
        <v>25</v>
      </c>
      <c r="H25" s="3"/>
      <c r="I25" s="7">
        <v>0</v>
      </c>
      <c r="J25" s="8"/>
      <c r="K25" s="3">
        <v>18</v>
      </c>
      <c r="L25" s="45">
        <v>18</v>
      </c>
    </row>
    <row r="26" spans="1:12" ht="29.15" customHeight="1" x14ac:dyDescent="0.35">
      <c r="A26" s="13" t="str">
        <f>IF(ISERROR(VLOOKUP(B26,#REF!,9,FALSE)),"",VLOOKUP(B26,#REF!,9,FALSE))</f>
        <v/>
      </c>
      <c r="B26" s="3">
        <v>3602776</v>
      </c>
      <c r="C26" s="3" t="s">
        <v>374</v>
      </c>
      <c r="D26" s="3" t="s">
        <v>68</v>
      </c>
      <c r="E26" s="4">
        <v>2005</v>
      </c>
      <c r="F26" s="5" t="s">
        <v>79</v>
      </c>
      <c r="G26" s="6" t="s">
        <v>25</v>
      </c>
      <c r="H26" s="3"/>
      <c r="I26" s="7">
        <v>0</v>
      </c>
      <c r="J26" s="8"/>
      <c r="K26" s="3">
        <v>19</v>
      </c>
      <c r="L26" s="45">
        <v>17</v>
      </c>
    </row>
    <row r="27" spans="1:12" ht="29.15" customHeight="1" x14ac:dyDescent="0.35">
      <c r="A27" s="13" t="str">
        <f>IF(ISERROR(VLOOKUP(B27,#REF!,9,FALSE)),"",VLOOKUP(B27,#REF!,9,FALSE))</f>
        <v/>
      </c>
      <c r="B27" s="17">
        <v>3604412</v>
      </c>
      <c r="C27" s="3" t="s">
        <v>280</v>
      </c>
      <c r="D27" s="3" t="s">
        <v>178</v>
      </c>
      <c r="E27" s="4">
        <v>2005</v>
      </c>
      <c r="F27" s="5" t="s">
        <v>54</v>
      </c>
      <c r="G27" s="6" t="s">
        <v>25</v>
      </c>
      <c r="H27" s="3"/>
      <c r="I27" s="7">
        <v>0</v>
      </c>
      <c r="J27" s="8"/>
      <c r="K27" s="3">
        <v>20</v>
      </c>
      <c r="L27" s="45">
        <v>16</v>
      </c>
    </row>
    <row r="28" spans="1:12" ht="29.15" customHeight="1" x14ac:dyDescent="0.35">
      <c r="A28" s="12" t="str">
        <f>IF(ISERROR(VLOOKUP(B28,#REF!,9,FALSE)),"",VLOOKUP(B28,#REF!,9,FALSE))</f>
        <v/>
      </c>
      <c r="B28" s="17">
        <v>3602272</v>
      </c>
      <c r="C28" s="3" t="s">
        <v>198</v>
      </c>
      <c r="D28" s="3" t="s">
        <v>134</v>
      </c>
      <c r="E28" s="4">
        <v>2006</v>
      </c>
      <c r="F28" s="5" t="s">
        <v>27</v>
      </c>
      <c r="G28" s="6" t="s">
        <v>25</v>
      </c>
      <c r="H28" s="3"/>
      <c r="I28" s="7">
        <v>0</v>
      </c>
      <c r="J28" s="8"/>
      <c r="K28" s="3">
        <v>21</v>
      </c>
      <c r="L28" s="45">
        <v>15</v>
      </c>
    </row>
    <row r="29" spans="1:12" ht="29.15" customHeight="1" x14ac:dyDescent="0.35">
      <c r="A29" s="12" t="str">
        <f>IF(ISERROR(VLOOKUP(B29,#REF!,9,FALSE)),"",VLOOKUP(B29,#REF!,9,FALSE))</f>
        <v/>
      </c>
      <c r="B29" s="17">
        <v>3604101</v>
      </c>
      <c r="C29" s="3" t="s">
        <v>438</v>
      </c>
      <c r="D29" s="3" t="s">
        <v>65</v>
      </c>
      <c r="E29" s="4">
        <v>2006</v>
      </c>
      <c r="F29" s="5" t="s">
        <v>33</v>
      </c>
      <c r="G29" s="6" t="s">
        <v>25</v>
      </c>
      <c r="H29" s="3"/>
      <c r="I29" s="7">
        <v>0</v>
      </c>
      <c r="J29" s="8"/>
      <c r="K29" s="3">
        <v>22</v>
      </c>
      <c r="L29" s="45">
        <v>14</v>
      </c>
    </row>
    <row r="30" spans="1:12" ht="29.15" customHeight="1" x14ac:dyDescent="0.35">
      <c r="A30" s="12" t="str">
        <f>IF(ISERROR(VLOOKUP(B30,#REF!,9,FALSE)),"",VLOOKUP(B30,#REF!,9,FALSE))</f>
        <v/>
      </c>
      <c r="B30" s="17">
        <v>3604144</v>
      </c>
      <c r="C30" s="3" t="s">
        <v>572</v>
      </c>
      <c r="D30" s="3" t="s">
        <v>573</v>
      </c>
      <c r="E30" s="4">
        <v>2005</v>
      </c>
      <c r="F30" s="5" t="s">
        <v>79</v>
      </c>
      <c r="G30" s="6" t="s">
        <v>25</v>
      </c>
      <c r="H30" s="3"/>
      <c r="I30" s="7">
        <v>0</v>
      </c>
      <c r="J30" s="8"/>
      <c r="K30" s="3">
        <v>23</v>
      </c>
      <c r="L30" s="45">
        <v>13</v>
      </c>
    </row>
    <row r="31" spans="1:12" ht="29.15" customHeight="1" x14ac:dyDescent="0.35">
      <c r="A31" s="12" t="str">
        <f>IF(ISERROR(VLOOKUP(B31,#REF!,9,FALSE)),"",VLOOKUP(B31,#REF!,9,FALSE))</f>
        <v/>
      </c>
      <c r="B31" s="13">
        <v>3605204</v>
      </c>
      <c r="C31" s="3" t="s">
        <v>284</v>
      </c>
      <c r="D31" s="3" t="s">
        <v>154</v>
      </c>
      <c r="E31" s="4">
        <v>2005</v>
      </c>
      <c r="F31" s="5" t="s">
        <v>79</v>
      </c>
      <c r="G31" s="6" t="s">
        <v>25</v>
      </c>
      <c r="H31" s="3"/>
      <c r="I31" s="7">
        <v>0</v>
      </c>
      <c r="J31" s="8"/>
      <c r="K31" s="3">
        <v>24</v>
      </c>
      <c r="L31" s="45">
        <v>12</v>
      </c>
    </row>
    <row r="32" spans="1:12" ht="29.15" customHeight="1" x14ac:dyDescent="0.35">
      <c r="A32" s="12" t="str">
        <f>IF(ISERROR(VLOOKUP(B32,#REF!,9,FALSE)),"",VLOOKUP(B32,#REF!,9,FALSE))</f>
        <v/>
      </c>
      <c r="B32" s="17">
        <v>3602395</v>
      </c>
      <c r="C32" s="3" t="s">
        <v>259</v>
      </c>
      <c r="D32" s="3" t="s">
        <v>134</v>
      </c>
      <c r="E32" s="4">
        <v>2005</v>
      </c>
      <c r="F32" s="5" t="s">
        <v>40</v>
      </c>
      <c r="G32" s="6" t="s">
        <v>25</v>
      </c>
      <c r="H32" s="3"/>
      <c r="I32" s="7">
        <v>0</v>
      </c>
      <c r="J32" s="8"/>
      <c r="K32" s="3">
        <v>25</v>
      </c>
      <c r="L32" s="45">
        <v>11</v>
      </c>
    </row>
    <row r="33" spans="1:12" ht="29.15" customHeight="1" x14ac:dyDescent="0.35">
      <c r="A33" s="12" t="str">
        <f>IF(ISERROR(VLOOKUP(B33,#REF!,9,FALSE)),"",VLOOKUP(B33,#REF!,9,FALSE))</f>
        <v/>
      </c>
      <c r="B33" s="17">
        <v>3604618</v>
      </c>
      <c r="C33" s="3" t="s">
        <v>705</v>
      </c>
      <c r="D33" s="3" t="s">
        <v>706</v>
      </c>
      <c r="E33" s="4">
        <v>2005</v>
      </c>
      <c r="F33" s="5" t="s">
        <v>40</v>
      </c>
      <c r="G33" s="6" t="s">
        <v>25</v>
      </c>
      <c r="H33" s="3"/>
      <c r="I33" s="7">
        <v>0</v>
      </c>
      <c r="J33" s="8"/>
      <c r="K33" s="3">
        <v>26</v>
      </c>
      <c r="L33" s="45">
        <v>10</v>
      </c>
    </row>
    <row r="34" spans="1:12" ht="29.15" customHeight="1" x14ac:dyDescent="0.35">
      <c r="A34" s="12" t="str">
        <f>IF(ISERROR(VLOOKUP(B34,#REF!,9,FALSE)),"",VLOOKUP(B34,#REF!,9,FALSE))</f>
        <v/>
      </c>
      <c r="B34" s="13">
        <v>3604443</v>
      </c>
      <c r="C34" s="3" t="s">
        <v>694</v>
      </c>
      <c r="D34" s="3" t="s">
        <v>253</v>
      </c>
      <c r="E34" s="4">
        <v>2005</v>
      </c>
      <c r="F34" s="5" t="s">
        <v>54</v>
      </c>
      <c r="G34" s="6" t="s">
        <v>25</v>
      </c>
      <c r="H34" s="3"/>
      <c r="I34" s="7">
        <v>0</v>
      </c>
      <c r="J34" s="8"/>
      <c r="K34" s="3">
        <v>27</v>
      </c>
      <c r="L34" s="45">
        <v>9</v>
      </c>
    </row>
    <row r="35" spans="1:12" ht="29.15" customHeight="1" x14ac:dyDescent="0.35">
      <c r="A35" s="12" t="str">
        <f>IF(ISERROR(VLOOKUP(B35,#REF!,9,FALSE)),"",VLOOKUP(B35,#REF!,9,FALSE))</f>
        <v/>
      </c>
      <c r="B35" s="13">
        <v>3603036</v>
      </c>
      <c r="C35" s="3" t="s">
        <v>138</v>
      </c>
      <c r="D35" s="3" t="s">
        <v>139</v>
      </c>
      <c r="E35" s="4">
        <v>2006</v>
      </c>
      <c r="F35" s="5" t="s">
        <v>49</v>
      </c>
      <c r="G35" s="6" t="s">
        <v>25</v>
      </c>
      <c r="H35" s="3"/>
      <c r="I35" s="7">
        <v>0</v>
      </c>
      <c r="J35" s="8"/>
      <c r="K35" s="3">
        <v>28</v>
      </c>
      <c r="L35" s="45">
        <v>8</v>
      </c>
    </row>
    <row r="36" spans="1:12" ht="29.15" customHeight="1" x14ac:dyDescent="0.35">
      <c r="A36" s="12" t="str">
        <f>IF(ISERROR(VLOOKUP(B36,#REF!,9,FALSE)),"",VLOOKUP(B36,#REF!,9,FALSE))</f>
        <v/>
      </c>
      <c r="B36" s="13">
        <v>3603683</v>
      </c>
      <c r="C36" s="3" t="s">
        <v>496</v>
      </c>
      <c r="D36" s="3" t="s">
        <v>60</v>
      </c>
      <c r="E36" s="4">
        <v>2006</v>
      </c>
      <c r="F36" s="5" t="s">
        <v>79</v>
      </c>
      <c r="G36" s="6" t="s">
        <v>25</v>
      </c>
      <c r="H36" s="3"/>
      <c r="I36" s="7">
        <v>0</v>
      </c>
      <c r="J36" s="8"/>
      <c r="K36" s="3">
        <v>29</v>
      </c>
      <c r="L36" s="45">
        <v>7</v>
      </c>
    </row>
    <row r="37" spans="1:12" ht="29.15" customHeight="1" x14ac:dyDescent="0.35">
      <c r="A37" s="12" t="str">
        <f>IF(ISERROR(VLOOKUP(B37,#REF!,9,FALSE)),"",VLOOKUP(B37,#REF!,9,FALSE))</f>
        <v/>
      </c>
      <c r="B37" s="13">
        <v>3603686</v>
      </c>
      <c r="C37" s="3" t="s">
        <v>519</v>
      </c>
      <c r="D37" s="3" t="s">
        <v>82</v>
      </c>
      <c r="E37" s="4">
        <v>2005</v>
      </c>
      <c r="F37" s="5" t="s">
        <v>79</v>
      </c>
      <c r="G37" s="6" t="s">
        <v>25</v>
      </c>
      <c r="H37" s="3"/>
      <c r="I37" s="7">
        <v>0</v>
      </c>
      <c r="J37" s="8"/>
      <c r="K37" s="3">
        <v>30</v>
      </c>
      <c r="L37" s="45">
        <v>6</v>
      </c>
    </row>
    <row r="38" spans="1:12" ht="29.15" customHeight="1" x14ac:dyDescent="0.35">
      <c r="A38" s="13" t="str">
        <f>IF(ISERROR(VLOOKUP(B38,#REF!,9,FALSE)),"",VLOOKUP(B38,#REF!,9,FALSE))</f>
        <v/>
      </c>
      <c r="B38" s="3">
        <v>3604506</v>
      </c>
      <c r="C38" s="3" t="s">
        <v>691</v>
      </c>
      <c r="D38" s="3" t="s">
        <v>278</v>
      </c>
      <c r="E38" s="4">
        <v>2005</v>
      </c>
      <c r="F38" s="5" t="s">
        <v>79</v>
      </c>
      <c r="G38" s="6" t="s">
        <v>25</v>
      </c>
      <c r="H38" s="3"/>
      <c r="I38" s="7">
        <v>0</v>
      </c>
      <c r="J38" s="8"/>
      <c r="K38" s="3">
        <v>31</v>
      </c>
      <c r="L38" s="45">
        <v>5</v>
      </c>
    </row>
    <row r="39" spans="1:12" ht="29.15" customHeight="1" x14ac:dyDescent="0.35">
      <c r="A39" s="13" t="str">
        <f>IF(ISERROR(VLOOKUP(B39,#REF!,9,FALSE)),"",VLOOKUP(B39,#REF!,9,FALSE))</f>
        <v/>
      </c>
      <c r="B39" s="13">
        <v>3603771</v>
      </c>
      <c r="C39" s="3" t="s">
        <v>520</v>
      </c>
      <c r="D39" s="3" t="s">
        <v>521</v>
      </c>
      <c r="E39" s="4">
        <v>2006</v>
      </c>
      <c r="F39" s="5" t="s">
        <v>501</v>
      </c>
      <c r="G39" s="6" t="s">
        <v>25</v>
      </c>
      <c r="H39" s="3"/>
      <c r="I39" s="7">
        <v>0</v>
      </c>
      <c r="J39" s="8"/>
      <c r="K39" s="3">
        <v>32</v>
      </c>
      <c r="L39" s="45">
        <v>5</v>
      </c>
    </row>
    <row r="40" spans="1:12" ht="29.15" customHeight="1" x14ac:dyDescent="0.35">
      <c r="A40" s="13" t="str">
        <f>IF(ISERROR(VLOOKUP(B40,#REF!,9,FALSE)),"",VLOOKUP(B40,#REF!,9,FALSE))</f>
        <v/>
      </c>
      <c r="B40" s="13">
        <v>3603904</v>
      </c>
      <c r="C40" s="3" t="s">
        <v>593</v>
      </c>
      <c r="D40" s="3" t="s">
        <v>253</v>
      </c>
      <c r="E40" s="4">
        <v>2005</v>
      </c>
      <c r="F40" s="5" t="s">
        <v>493</v>
      </c>
      <c r="G40" s="6" t="s">
        <v>25</v>
      </c>
      <c r="H40" s="3"/>
      <c r="I40" s="7">
        <v>0</v>
      </c>
      <c r="J40" s="8"/>
      <c r="K40" s="3">
        <v>33</v>
      </c>
      <c r="L40" s="45">
        <v>5</v>
      </c>
    </row>
    <row r="41" spans="1:12" ht="29.15" customHeight="1" x14ac:dyDescent="0.35">
      <c r="A41" s="13" t="str">
        <f>IF(ISERROR(VLOOKUP(B41,#REF!,9,FALSE)),"",VLOOKUP(B41,#REF!,9,FALSE))</f>
        <v/>
      </c>
      <c r="B41" s="13">
        <v>3603768</v>
      </c>
      <c r="C41" s="3" t="s">
        <v>123</v>
      </c>
      <c r="D41" s="3" t="s">
        <v>28</v>
      </c>
      <c r="E41" s="4">
        <v>2006</v>
      </c>
      <c r="F41" s="5" t="s">
        <v>501</v>
      </c>
      <c r="G41" s="6" t="s">
        <v>25</v>
      </c>
      <c r="H41" s="3"/>
      <c r="I41" s="7">
        <v>0</v>
      </c>
      <c r="J41" s="8"/>
      <c r="K41" s="3">
        <v>34</v>
      </c>
      <c r="L41" s="45">
        <v>5</v>
      </c>
    </row>
    <row r="42" spans="1:12" ht="29.15" customHeight="1" x14ac:dyDescent="0.35">
      <c r="A42" s="13" t="str">
        <f>IF(ISERROR(VLOOKUP(B42,#REF!,9,FALSE)),"",VLOOKUP(B42,#REF!,9,FALSE))</f>
        <v/>
      </c>
      <c r="B42" s="13">
        <v>3605618</v>
      </c>
      <c r="C42" s="3" t="s">
        <v>716</v>
      </c>
      <c r="D42" s="3" t="s">
        <v>65</v>
      </c>
      <c r="E42" s="4">
        <v>2006</v>
      </c>
      <c r="F42" s="5" t="s">
        <v>69</v>
      </c>
      <c r="G42" s="6" t="s">
        <v>25</v>
      </c>
      <c r="H42" s="3"/>
      <c r="I42" s="7">
        <v>0</v>
      </c>
      <c r="J42" s="8"/>
      <c r="K42" s="3">
        <v>35</v>
      </c>
      <c r="L42" s="45">
        <v>5</v>
      </c>
    </row>
    <row r="43" spans="1:12" ht="29.15" customHeight="1" x14ac:dyDescent="0.35">
      <c r="A43" s="13" t="str">
        <f>IF(ISERROR(VLOOKUP(B43,#REF!,9,FALSE)),"",VLOOKUP(B43,#REF!,9,FALSE))</f>
        <v/>
      </c>
      <c r="B43" s="13"/>
      <c r="C43" s="3"/>
      <c r="D43" s="3"/>
      <c r="E43" s="4"/>
      <c r="F43" s="5"/>
      <c r="G43" s="6"/>
      <c r="H43" s="3"/>
      <c r="I43" s="7"/>
      <c r="J43" s="8"/>
      <c r="K43" s="3"/>
      <c r="L43" s="45"/>
    </row>
    <row r="44" spans="1:12" ht="29.15" customHeight="1" x14ac:dyDescent="0.35">
      <c r="A44" s="13" t="str">
        <f>IF(ISERROR(VLOOKUP(B44,#REF!,9,FALSE)),"",VLOOKUP(B44,#REF!,9,FALSE))</f>
        <v/>
      </c>
      <c r="B44" s="3"/>
      <c r="C44" s="3"/>
      <c r="D44" s="3"/>
      <c r="E44" s="4"/>
      <c r="F44" s="5"/>
      <c r="G44" s="6"/>
      <c r="H44" s="3"/>
      <c r="I44" s="7"/>
      <c r="J44" s="8"/>
      <c r="K44" s="3"/>
      <c r="L44" s="45"/>
    </row>
    <row r="45" spans="1:12" ht="29.15" customHeight="1" x14ac:dyDescent="0.35">
      <c r="A45" s="13" t="str">
        <f>IF(ISERROR(VLOOKUP(B45,#REF!,9,FALSE)),"",VLOOKUP(B45,#REF!,9,FALSE))</f>
        <v/>
      </c>
      <c r="B45" s="3"/>
      <c r="C45" s="3"/>
      <c r="D45" s="3"/>
      <c r="E45" s="4"/>
      <c r="F45" s="5"/>
      <c r="G45" s="6"/>
      <c r="H45" s="3"/>
      <c r="I45" s="7"/>
      <c r="J45" s="8"/>
      <c r="K45" s="3"/>
      <c r="L45" s="45"/>
    </row>
    <row r="46" spans="1:12" ht="29.15" customHeight="1" x14ac:dyDescent="0.35">
      <c r="A46" s="13" t="str">
        <f>IF(ISERROR(VLOOKUP(B46,#REF!,9,FALSE)),"",VLOOKUP(B46,#REF!,9,FALSE))</f>
        <v/>
      </c>
      <c r="B46" s="3"/>
      <c r="C46" s="3"/>
      <c r="D46" s="3"/>
      <c r="E46" s="4"/>
      <c r="F46" s="5"/>
      <c r="G46" s="6"/>
      <c r="H46" s="3"/>
      <c r="I46" s="7"/>
      <c r="J46" s="8"/>
      <c r="K46" s="3"/>
      <c r="L46" s="45"/>
    </row>
    <row r="47" spans="1:12" ht="29.15" customHeight="1" x14ac:dyDescent="0.35">
      <c r="A47" s="13" t="str">
        <f>IF(ISERROR(VLOOKUP(B47,#REF!,9,FALSE)),"",VLOOKUP(B47,#REF!,9,FALSE))</f>
        <v/>
      </c>
      <c r="B47" s="3"/>
      <c r="C47" s="3"/>
      <c r="D47" s="3"/>
      <c r="E47" s="4"/>
      <c r="F47" s="5"/>
      <c r="G47" s="6"/>
      <c r="H47" s="3"/>
      <c r="I47" s="7"/>
      <c r="J47" s="8"/>
      <c r="K47" s="3"/>
      <c r="L47" s="45"/>
    </row>
    <row r="48" spans="1:12" ht="29.15" customHeight="1" x14ac:dyDescent="0.35">
      <c r="A48" s="12" t="str">
        <f>IF(ISERROR(VLOOKUP(B48,#REF!,9,FALSE)),"",VLOOKUP(B48,#REF!,9,FALSE))</f>
        <v/>
      </c>
      <c r="B48" s="3"/>
      <c r="C48" s="3"/>
      <c r="D48" s="3"/>
      <c r="E48" s="4"/>
      <c r="F48" s="5"/>
      <c r="G48" s="6"/>
      <c r="H48" s="3"/>
      <c r="I48" s="7"/>
      <c r="J48" s="8"/>
      <c r="K48" s="3"/>
      <c r="L48" s="45"/>
    </row>
    <row r="49" spans="1:12" ht="29.15" customHeight="1" x14ac:dyDescent="0.35">
      <c r="A49" s="12" t="str">
        <f>IF(ISERROR(VLOOKUP(B49,#REF!,9,FALSE)),"",VLOOKUP(B49,#REF!,9,FALSE))</f>
        <v/>
      </c>
      <c r="B49" s="3"/>
      <c r="C49" s="3"/>
      <c r="D49" s="3"/>
      <c r="E49" s="4"/>
      <c r="F49" s="5"/>
      <c r="G49" s="6"/>
      <c r="H49" s="3"/>
      <c r="I49" s="7"/>
      <c r="J49" s="8"/>
      <c r="K49" s="3"/>
      <c r="L49" s="45"/>
    </row>
    <row r="50" spans="1:12" ht="29.15" customHeight="1" x14ac:dyDescent="0.35">
      <c r="A50" s="12" t="str">
        <f>IF(ISERROR(VLOOKUP(B50,#REF!,9,FALSE)),"",VLOOKUP(B50,#REF!,9,FALSE))</f>
        <v/>
      </c>
      <c r="B50" s="13"/>
      <c r="C50" s="13"/>
      <c r="D50" s="13"/>
      <c r="E50" s="13"/>
      <c r="F50" s="13"/>
      <c r="G50" s="13"/>
      <c r="H50" s="13"/>
      <c r="I50" s="13"/>
      <c r="J50" s="13"/>
      <c r="K50" s="3"/>
      <c r="L50" s="45"/>
    </row>
    <row r="51" spans="1:12" ht="29.15" customHeight="1" x14ac:dyDescent="0.35">
      <c r="A51" s="12" t="str">
        <f>IF(ISERROR(VLOOKUP(B51,#REF!,9,FALSE)),"",VLOOKUP(B51,#REF!,9,FALSE))</f>
        <v/>
      </c>
      <c r="B51" s="13"/>
      <c r="C51" s="13"/>
      <c r="D51" s="13"/>
      <c r="E51" s="13"/>
      <c r="F51" s="13"/>
      <c r="G51" s="13"/>
      <c r="H51" s="13"/>
      <c r="I51" s="13"/>
      <c r="J51" s="13"/>
      <c r="K51" s="3"/>
      <c r="L51" s="45"/>
    </row>
    <row r="52" spans="1:12" ht="29.15" customHeight="1" x14ac:dyDescent="0.35">
      <c r="A52" s="12" t="str">
        <f>IF(ISERROR(VLOOKUP(B52,#REF!,9,FALSE)),"",VLOOKUP(B52,#REF!,9,FALSE))</f>
        <v/>
      </c>
      <c r="B52" s="13"/>
      <c r="C52" s="13"/>
      <c r="D52" s="13"/>
      <c r="E52" s="13"/>
      <c r="F52" s="13"/>
      <c r="G52" s="13"/>
      <c r="H52" s="13"/>
      <c r="I52" s="13"/>
      <c r="J52" s="13"/>
      <c r="K52" s="3"/>
      <c r="L52" s="45"/>
    </row>
    <row r="53" spans="1:12" ht="29.15" customHeight="1" x14ac:dyDescent="0.35">
      <c r="A53" s="12" t="str">
        <f>IF(ISERROR(VLOOKUP(B53,#REF!,9,FALSE)),"",VLOOKUP(B53,#REF!,9,FALSE))</f>
        <v/>
      </c>
      <c r="B53" s="13"/>
      <c r="C53" s="13"/>
      <c r="D53" s="13"/>
      <c r="E53" s="13"/>
      <c r="F53" s="13"/>
      <c r="G53" s="13"/>
      <c r="H53" s="13"/>
      <c r="I53" s="13"/>
      <c r="J53" s="13"/>
      <c r="K53" s="3"/>
      <c r="L53" s="45"/>
    </row>
    <row r="54" spans="1:12" ht="29.15" customHeight="1" x14ac:dyDescent="0.35">
      <c r="A54" s="12" t="str">
        <f>IF(ISERROR(VLOOKUP(B54,#REF!,9,FALSE)),"",VLOOKUP(B54,#REF!,9,FALSE))</f>
        <v/>
      </c>
      <c r="B54" s="13"/>
      <c r="C54" s="13"/>
      <c r="D54" s="13"/>
      <c r="E54" s="13"/>
      <c r="F54" s="13"/>
      <c r="G54" s="13"/>
      <c r="H54" s="13"/>
      <c r="I54" s="13"/>
      <c r="J54" s="13"/>
      <c r="K54" s="3"/>
      <c r="L54" s="45"/>
    </row>
    <row r="55" spans="1:12" ht="29.15" customHeight="1" x14ac:dyDescent="0.35">
      <c r="A55" s="12" t="str">
        <f>IF(ISERROR(VLOOKUP(B55,#REF!,9,FALSE)),"",VLOOKUP(B55,#REF!,9,FALSE))</f>
        <v/>
      </c>
      <c r="B55" s="13"/>
      <c r="C55" s="13"/>
      <c r="D55" s="13"/>
      <c r="E55" s="13"/>
      <c r="F55" s="13"/>
      <c r="G55" s="13"/>
      <c r="H55" s="13"/>
      <c r="I55" s="13"/>
      <c r="J55" s="13"/>
      <c r="K55" s="3"/>
      <c r="L55" s="45"/>
    </row>
    <row r="56" spans="1:12" ht="29.15" customHeight="1" x14ac:dyDescent="0.35">
      <c r="A56" s="12" t="str">
        <f>IF(ISERROR(VLOOKUP(B56,#REF!,9,FALSE)),"",VLOOKUP(B56,#REF!,9,FALSE))</f>
        <v/>
      </c>
      <c r="B56" s="13"/>
      <c r="C56" s="13"/>
      <c r="D56" s="13"/>
      <c r="E56" s="13"/>
      <c r="F56" s="13"/>
      <c r="G56" s="13"/>
      <c r="H56" s="13"/>
      <c r="I56" s="13"/>
      <c r="J56" s="13"/>
      <c r="K56" s="3"/>
      <c r="L56" s="45"/>
    </row>
    <row r="57" spans="1:12" ht="29.15" customHeight="1" x14ac:dyDescent="0.35">
      <c r="A57" s="12" t="str">
        <f>IF(ISERROR(VLOOKUP(B57,#REF!,9,FALSE)),"",VLOOKUP(B57,#REF!,9,FALSE))</f>
        <v/>
      </c>
      <c r="B57" s="13"/>
      <c r="C57" s="13"/>
      <c r="D57" s="13"/>
      <c r="E57" s="13"/>
      <c r="F57" s="13"/>
      <c r="G57" s="13"/>
      <c r="H57" s="13"/>
      <c r="I57" s="13"/>
      <c r="J57" s="13"/>
      <c r="K57" s="3"/>
      <c r="L57" s="45"/>
    </row>
    <row r="58" spans="1:12" ht="29.15" customHeight="1" x14ac:dyDescent="0.35">
      <c r="A58" s="13" t="str">
        <f>IF(ISERROR(VLOOKUP(B58,#REF!,9,FALSE)),"",VLOOKUP(B58,#REF!,9,FALSE))</f>
        <v/>
      </c>
      <c r="B58" s="13"/>
      <c r="C58" s="13"/>
      <c r="D58" s="13"/>
      <c r="E58" s="13"/>
      <c r="F58" s="13"/>
      <c r="G58" s="13"/>
      <c r="H58" s="13"/>
      <c r="I58" s="13"/>
      <c r="J58" s="13"/>
      <c r="K58" s="3"/>
      <c r="L58" s="45"/>
    </row>
    <row r="59" spans="1:12" ht="29.15" customHeight="1" x14ac:dyDescent="0.35">
      <c r="A59" s="13" t="str">
        <f>IF(ISERROR(VLOOKUP(B59,#REF!,9,FALSE)),"",VLOOKUP(B59,#REF!,9,FALSE))</f>
        <v/>
      </c>
      <c r="B59" s="13"/>
      <c r="C59" s="13"/>
      <c r="D59" s="13"/>
      <c r="E59" s="13"/>
      <c r="F59" s="13"/>
      <c r="G59" s="13"/>
      <c r="H59" s="13"/>
      <c r="I59" s="13"/>
      <c r="J59" s="13"/>
      <c r="K59" s="3"/>
      <c r="L59" s="45"/>
    </row>
    <row r="60" spans="1:12" ht="29.15" customHeight="1" x14ac:dyDescent="0.35">
      <c r="A60" s="13" t="str">
        <f>IF(ISERROR(VLOOKUP(B60,#REF!,9,FALSE)),"",VLOOKUP(B60,#REF!,9,FALSE))</f>
        <v/>
      </c>
      <c r="B60" s="13"/>
      <c r="C60" s="13"/>
      <c r="D60" s="13"/>
      <c r="E60" s="13"/>
      <c r="F60" s="13"/>
      <c r="G60" s="13"/>
      <c r="H60" s="13"/>
      <c r="I60" s="13"/>
      <c r="J60" s="13"/>
      <c r="K60" s="3"/>
      <c r="L60" s="13"/>
    </row>
    <row r="61" spans="1:12" ht="29.15" customHeight="1" x14ac:dyDescent="0.35">
      <c r="A61" s="13" t="str">
        <f>IF(ISERROR(VLOOKUP(B61,#REF!,9,FALSE)),"",VLOOKUP(B61,#REF!,9,FALSE))</f>
        <v/>
      </c>
      <c r="B61" s="13"/>
      <c r="C61" s="13"/>
      <c r="D61" s="13"/>
      <c r="E61" s="13"/>
      <c r="F61" s="13"/>
      <c r="G61" s="13"/>
      <c r="H61" s="13"/>
      <c r="I61" s="13"/>
      <c r="J61" s="13"/>
      <c r="K61" s="3"/>
      <c r="L61" s="13"/>
    </row>
    <row r="62" spans="1:12" ht="29.15" customHeight="1" x14ac:dyDescent="0.35">
      <c r="A62" s="13" t="str">
        <f>IF(ISERROR(VLOOKUP(B62,#REF!,9,FALSE)),"",VLOOKUP(B62,#REF!,9,FALSE))</f>
        <v/>
      </c>
      <c r="B62" s="13"/>
      <c r="C62" s="13"/>
      <c r="D62" s="13"/>
      <c r="E62" s="13"/>
      <c r="F62" s="13"/>
      <c r="G62" s="13"/>
      <c r="H62" s="13"/>
      <c r="I62" s="13"/>
      <c r="J62" s="13"/>
      <c r="K62" s="3"/>
      <c r="L62" s="13"/>
    </row>
    <row r="63" spans="1:12" ht="29.15" customHeight="1" x14ac:dyDescent="0.35">
      <c r="A63" s="13" t="str">
        <f>IF(ISERROR(VLOOKUP(B63,#REF!,9,FALSE)),"",VLOOKUP(B63,#REF!,9,FALSE))</f>
        <v/>
      </c>
      <c r="B63" s="13"/>
      <c r="C63" s="13"/>
      <c r="D63" s="13"/>
      <c r="E63" s="13"/>
      <c r="F63" s="13"/>
      <c r="G63" s="13"/>
      <c r="H63" s="13"/>
      <c r="I63" s="13"/>
      <c r="J63" s="13"/>
      <c r="K63" s="3"/>
      <c r="L63" s="13"/>
    </row>
    <row r="64" spans="1:12" ht="29.15" customHeight="1" x14ac:dyDescent="0.35">
      <c r="A64" s="13" t="str">
        <f>IF(ISERROR(VLOOKUP(B64,#REF!,9,FALSE)),"",VLOOKUP(B64,#REF!,9,FALSE))</f>
        <v/>
      </c>
      <c r="B64" s="13"/>
      <c r="C64" s="13"/>
      <c r="D64" s="13"/>
      <c r="E64" s="13"/>
      <c r="F64" s="13"/>
      <c r="G64" s="13"/>
      <c r="H64" s="13"/>
      <c r="I64" s="13"/>
      <c r="J64" s="13"/>
      <c r="K64" s="3"/>
      <c r="L64" s="13"/>
    </row>
    <row r="65" spans="1:12" ht="29.15" customHeight="1" x14ac:dyDescent="0.35">
      <c r="A65" s="13" t="str">
        <f>IF(ISERROR(VLOOKUP(B65,#REF!,9,FALSE)),"",VLOOKUP(B65,#REF!,9,FALSE))</f>
        <v/>
      </c>
      <c r="B65" s="13"/>
      <c r="C65" s="13"/>
      <c r="D65" s="13"/>
      <c r="E65" s="13"/>
      <c r="F65" s="13"/>
      <c r="G65" s="13"/>
      <c r="H65" s="13"/>
      <c r="I65" s="13"/>
      <c r="J65" s="13"/>
      <c r="K65" s="3"/>
      <c r="L65" s="13"/>
    </row>
    <row r="66" spans="1:12" ht="29.15" customHeight="1" x14ac:dyDescent="0.35">
      <c r="A66" s="13" t="str">
        <f>IF(ISERROR(VLOOKUP(B66,#REF!,9,FALSE)),"",VLOOKUP(B66,#REF!,9,FALSE))</f>
        <v/>
      </c>
      <c r="B66" s="13"/>
      <c r="C66" s="13"/>
      <c r="D66" s="13"/>
      <c r="E66" s="13"/>
      <c r="F66" s="13"/>
      <c r="G66" s="13"/>
      <c r="H66" s="13"/>
      <c r="I66" s="13"/>
      <c r="J66" s="13"/>
      <c r="K66" s="3"/>
      <c r="L66" s="13"/>
    </row>
    <row r="67" spans="1:12" ht="29.15" customHeight="1" x14ac:dyDescent="0.35">
      <c r="A67" s="13" t="str">
        <f>IF(ISERROR(VLOOKUP(B67,#REF!,9,FALSE)),"",VLOOKUP(B67,#REF!,9,FALSE))</f>
        <v/>
      </c>
      <c r="B67" s="13"/>
      <c r="C67" s="13"/>
      <c r="D67" s="13"/>
      <c r="E67" s="13"/>
      <c r="F67" s="13"/>
      <c r="G67" s="13"/>
      <c r="H67" s="13"/>
      <c r="I67" s="13"/>
      <c r="J67" s="13"/>
      <c r="K67" s="3"/>
      <c r="L67" s="13"/>
    </row>
    <row r="68" spans="1:12" ht="29.15" customHeight="1" x14ac:dyDescent="0.35">
      <c r="A68" s="12" t="str">
        <f>IF(ISERROR(VLOOKUP(B68,#REF!,9,FALSE)),"",VLOOKUP(B68,#REF!,9,FALSE))</f>
        <v/>
      </c>
      <c r="B68" s="13"/>
      <c r="C68" s="13"/>
      <c r="D68" s="13"/>
      <c r="E68" s="13"/>
      <c r="F68" s="13"/>
      <c r="G68" s="13"/>
      <c r="H68" s="13"/>
      <c r="I68" s="13"/>
      <c r="J68" s="13"/>
      <c r="K68" s="3"/>
      <c r="L68" s="13"/>
    </row>
    <row r="69" spans="1:12" ht="29.15" customHeight="1" x14ac:dyDescent="0.35">
      <c r="A69" s="12" t="str">
        <f>IF(ISERROR(VLOOKUP(B69,#REF!,9,FALSE)),"",VLOOKUP(B69,#REF!,9,FALSE))</f>
        <v/>
      </c>
      <c r="B69" s="13"/>
      <c r="C69" s="13"/>
      <c r="D69" s="13"/>
      <c r="E69" s="13"/>
      <c r="F69" s="13"/>
      <c r="G69" s="13"/>
      <c r="H69" s="13"/>
      <c r="I69" s="13"/>
      <c r="J69" s="13"/>
      <c r="K69" s="3"/>
      <c r="L69" s="13"/>
    </row>
    <row r="70" spans="1:12" ht="29.15" customHeight="1" x14ac:dyDescent="0.35">
      <c r="A70" s="12" t="str">
        <f>IF(ISERROR(VLOOKUP(B70,#REF!,9,FALSE)),"",VLOOKUP(B70,#REF!,9,FALSE))</f>
        <v/>
      </c>
      <c r="B70" s="13"/>
      <c r="C70" s="13"/>
      <c r="D70" s="13"/>
      <c r="E70" s="13"/>
      <c r="F70" s="13"/>
      <c r="G70" s="13"/>
      <c r="H70" s="13"/>
      <c r="I70" s="13"/>
      <c r="J70" s="13"/>
      <c r="K70" s="3"/>
      <c r="L70" s="13"/>
    </row>
    <row r="71" spans="1:12" ht="25" customHeight="1" x14ac:dyDescent="0.35">
      <c r="A71" s="12" t="str">
        <f>IF(ISERROR(VLOOKUP(B71,#REF!,9,FALSE)),"",VLOOKUP(B71,#REF!,9,FALSE))</f>
        <v/>
      </c>
      <c r="B71" s="13"/>
      <c r="C71" s="13"/>
      <c r="D71" s="13"/>
      <c r="E71" s="13"/>
      <c r="F71" s="13"/>
      <c r="G71" s="13"/>
      <c r="H71" s="13"/>
      <c r="I71" s="13"/>
      <c r="J71" s="13"/>
      <c r="K71" s="3"/>
      <c r="L71" s="13"/>
    </row>
    <row r="72" spans="1:12" ht="29.15" customHeight="1" x14ac:dyDescent="0.35">
      <c r="A72" s="12" t="str">
        <f>IF(ISERROR(VLOOKUP(B72,#REF!,9,FALSE)),"",VLOOKUP(B72,#REF!,9,FALSE))</f>
        <v/>
      </c>
      <c r="B72" s="13"/>
      <c r="C72" s="13"/>
      <c r="D72" s="13"/>
      <c r="E72" s="13"/>
      <c r="F72" s="13"/>
      <c r="G72" s="13"/>
      <c r="H72" s="13"/>
      <c r="I72" s="13"/>
      <c r="J72" s="13"/>
      <c r="K72" s="3"/>
      <c r="L72" s="13"/>
    </row>
    <row r="73" spans="1:12" ht="29.15" customHeight="1" x14ac:dyDescent="0.35">
      <c r="A73" s="12" t="str">
        <f>IF(ISERROR(VLOOKUP(B73,#REF!,9,FALSE)),"",VLOOKUP(B73,#REF!,9,FALSE))</f>
        <v/>
      </c>
      <c r="B73" s="13"/>
      <c r="C73" s="13"/>
      <c r="D73" s="13"/>
      <c r="E73" s="13"/>
      <c r="F73" s="13"/>
      <c r="G73" s="13"/>
      <c r="H73" s="13"/>
      <c r="I73" s="13"/>
      <c r="J73" s="13"/>
      <c r="K73" s="3"/>
      <c r="L73" s="13"/>
    </row>
    <row r="74" spans="1:12" ht="29.15" customHeight="1" x14ac:dyDescent="0.35">
      <c r="A74" s="12" t="str">
        <f>IF(ISERROR(VLOOKUP(B74,#REF!,9,FALSE)),"",VLOOKUP(B74,#REF!,9,FALSE))</f>
        <v/>
      </c>
      <c r="B74" s="13"/>
      <c r="C74" s="13"/>
      <c r="D74" s="13"/>
      <c r="E74" s="13"/>
      <c r="F74" s="13"/>
      <c r="G74" s="13"/>
      <c r="H74" s="13"/>
      <c r="I74" s="13"/>
      <c r="J74" s="13"/>
      <c r="K74" s="3"/>
      <c r="L74" s="13"/>
    </row>
    <row r="75" spans="1:12" ht="29.15" customHeight="1" x14ac:dyDescent="0.35">
      <c r="A75" s="12" t="str">
        <f>IF(ISERROR(VLOOKUP(B75,#REF!,9,FALSE)),"",VLOOKUP(B75,#REF!,9,FALSE))</f>
        <v/>
      </c>
      <c r="B75" s="13"/>
      <c r="C75" s="13"/>
      <c r="D75" s="13"/>
      <c r="E75" s="13"/>
      <c r="F75" s="13"/>
      <c r="G75" s="13"/>
      <c r="H75" s="13"/>
      <c r="I75" s="13"/>
      <c r="J75" s="13"/>
      <c r="K75" s="3"/>
      <c r="L75" s="13"/>
    </row>
    <row r="76" spans="1:12" ht="29.15" customHeight="1" x14ac:dyDescent="0.35">
      <c r="A76" s="12" t="str">
        <f>IF(ISERROR(VLOOKUP(B76,#REF!,9,FALSE)),"",VLOOKUP(B76,#REF!,9,FALSE))</f>
        <v/>
      </c>
      <c r="B76" s="13"/>
      <c r="C76" s="13"/>
      <c r="D76" s="13"/>
      <c r="E76" s="13"/>
      <c r="F76" s="13"/>
      <c r="G76" s="13"/>
      <c r="H76" s="13"/>
      <c r="I76" s="13"/>
      <c r="J76" s="13"/>
      <c r="K76" s="3"/>
      <c r="L76" s="13"/>
    </row>
    <row r="77" spans="1:12" ht="29.15" customHeight="1" x14ac:dyDescent="0.35">
      <c r="A77" s="12" t="str">
        <f>IF(ISERROR(VLOOKUP(B77,#REF!,9,FALSE)),"",VLOOKUP(B77,#REF!,9,FALSE))</f>
        <v/>
      </c>
      <c r="B77" s="13"/>
      <c r="C77" s="13"/>
      <c r="D77" s="13"/>
      <c r="E77" s="13"/>
      <c r="F77" s="13"/>
      <c r="G77" s="13"/>
      <c r="H77" s="13"/>
      <c r="I77" s="13"/>
      <c r="J77" s="13"/>
      <c r="K77" s="3"/>
      <c r="L77" s="13"/>
    </row>
    <row r="78" spans="1:12" ht="29.15" customHeight="1" x14ac:dyDescent="0.35">
      <c r="A78" s="13" t="str">
        <f>IF(ISERROR(VLOOKUP(B78,#REF!,9,FALSE)),"",VLOOKUP(B78,#REF!,9,FALSE))</f>
        <v/>
      </c>
      <c r="B78" s="13"/>
      <c r="C78" s="13"/>
      <c r="D78" s="13"/>
      <c r="E78" s="13"/>
      <c r="F78" s="13"/>
      <c r="G78" s="13"/>
      <c r="H78" s="13"/>
      <c r="I78" s="13"/>
      <c r="J78" s="13"/>
      <c r="K78" s="3"/>
      <c r="L78" s="13"/>
    </row>
    <row r="79" spans="1:12" ht="29.15" customHeight="1" x14ac:dyDescent="0.35">
      <c r="A79" s="13" t="str">
        <f>IF(ISERROR(VLOOKUP(B79,#REF!,9,FALSE)),"",VLOOKUP(B79,#REF!,9,FALSE))</f>
        <v/>
      </c>
      <c r="B79" s="13"/>
      <c r="C79" s="13"/>
      <c r="D79" s="13"/>
      <c r="E79" s="13"/>
      <c r="F79" s="13"/>
      <c r="G79" s="13"/>
      <c r="H79" s="13"/>
      <c r="I79" s="13"/>
      <c r="J79" s="13"/>
      <c r="K79" s="3"/>
      <c r="L79" s="13"/>
    </row>
    <row r="80" spans="1:12" ht="29.15" customHeight="1" x14ac:dyDescent="0.35">
      <c r="A80" s="13" t="str">
        <f>IF(ISERROR(VLOOKUP(B80,#REF!,9,FALSE)),"",VLOOKUP(B80,#REF!,9,FALSE))</f>
        <v/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</row>
    <row r="81" spans="1:12" ht="29.15" customHeight="1" x14ac:dyDescent="0.35">
      <c r="A81" s="13" t="str">
        <f>IF(ISERROR(VLOOKUP(B81,#REF!,9,FALSE)),"",VLOOKUP(B81,#REF!,9,FALSE))</f>
        <v/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</row>
    <row r="82" spans="1:12" ht="29.15" customHeight="1" x14ac:dyDescent="0.35">
      <c r="A82" s="13" t="str">
        <f>IF(ISERROR(VLOOKUP(B82,#REF!,9,FALSE)),"",VLOOKUP(B82,#REF!,9,FALSE))</f>
        <v/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</row>
    <row r="83" spans="1:12" ht="29.15" customHeight="1" x14ac:dyDescent="0.35">
      <c r="A83" s="13" t="str">
        <f>IF(ISERROR(VLOOKUP(B83,#REF!,9,FALSE)),"",VLOOKUP(B83,#REF!,9,FALSE))</f>
        <v/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</row>
  </sheetData>
  <autoFilter ref="F1:F100" xr:uid="{00000000-0009-0000-0000-000006000000}"/>
  <mergeCells count="29">
    <mergeCell ref="L1:L5"/>
    <mergeCell ref="L6:L7"/>
    <mergeCell ref="B1:C2"/>
    <mergeCell ref="D1:F1"/>
    <mergeCell ref="G1:I1"/>
    <mergeCell ref="J1:K1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G4:H5"/>
    <mergeCell ref="J4:K5"/>
    <mergeCell ref="H6:H7"/>
    <mergeCell ref="I6:I7"/>
    <mergeCell ref="J6:J7"/>
    <mergeCell ref="K6:K7"/>
    <mergeCell ref="G6:G7"/>
    <mergeCell ref="A6:A7"/>
    <mergeCell ref="B6:B7"/>
    <mergeCell ref="C6:D7"/>
    <mergeCell ref="E6:E7"/>
    <mergeCell ref="F6:F7"/>
  </mergeCells>
  <conditionalFormatting sqref="B8:B59">
    <cfRule type="duplicateValues" dxfId="21" priority="1"/>
    <cfRule type="cellIs" dxfId="20" priority="2" operator="greaterThan">
      <formula>9000000</formula>
    </cfRule>
  </conditionalFormatting>
  <conditionalFormatting sqref="B8:B83">
    <cfRule type="duplicateValues" dxfId="19" priority="5"/>
    <cfRule type="cellIs" dxfId="18" priority="6" operator="greaterThan">
      <formula>9000000</formula>
    </cfRule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83"/>
  <sheetViews>
    <sheetView zoomScale="84" zoomScaleNormal="84" workbookViewId="0">
      <pane ySplit="7" topLeftCell="A8" activePane="bottomLeft" state="frozen"/>
      <selection pane="bottomLeft" activeCell="D13" sqref="D13"/>
    </sheetView>
  </sheetViews>
  <sheetFormatPr defaultRowHeight="14.5" x14ac:dyDescent="0.35"/>
  <cols>
    <col min="1" max="1" width="10.81640625" style="11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25.7265625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75"/>
      <c r="C1" s="76"/>
      <c r="D1" s="79" t="s">
        <v>5</v>
      </c>
      <c r="E1" s="80"/>
      <c r="F1" s="80"/>
      <c r="G1" s="81" t="s">
        <v>0</v>
      </c>
      <c r="H1" s="80"/>
      <c r="I1" s="80"/>
      <c r="J1" s="82" t="s">
        <v>637</v>
      </c>
      <c r="K1" s="80"/>
      <c r="L1" s="83">
        <f>COUNTA(B8:B83)</f>
        <v>43</v>
      </c>
    </row>
    <row r="2" spans="1:12" ht="30" customHeight="1" x14ac:dyDescent="0.35">
      <c r="B2" s="77"/>
      <c r="C2" s="78"/>
      <c r="D2" s="86" t="s">
        <v>702</v>
      </c>
      <c r="E2" s="87"/>
      <c r="F2" s="88"/>
      <c r="G2" s="89" t="s">
        <v>703</v>
      </c>
      <c r="H2" s="90"/>
      <c r="I2" s="90"/>
      <c r="J2" s="91" t="s">
        <v>704</v>
      </c>
      <c r="K2" s="91"/>
      <c r="L2" s="84"/>
    </row>
    <row r="3" spans="1:12" ht="19.5" customHeight="1" x14ac:dyDescent="0.35">
      <c r="B3" s="92" t="s">
        <v>6</v>
      </c>
      <c r="C3" s="93"/>
      <c r="D3" s="23" t="s">
        <v>4</v>
      </c>
      <c r="E3" s="94"/>
      <c r="F3" s="2" t="s">
        <v>2</v>
      </c>
      <c r="G3" s="97" t="s">
        <v>3</v>
      </c>
      <c r="H3" s="98"/>
      <c r="I3" s="99"/>
      <c r="J3" s="82" t="s">
        <v>1</v>
      </c>
      <c r="K3" s="80"/>
      <c r="L3" s="84"/>
    </row>
    <row r="4" spans="1:12" ht="15" customHeight="1" x14ac:dyDescent="0.35">
      <c r="B4" s="102" t="s">
        <v>641</v>
      </c>
      <c r="C4" s="103"/>
      <c r="D4" s="106"/>
      <c r="E4" s="95"/>
      <c r="F4" s="108" t="s">
        <v>471</v>
      </c>
      <c r="G4" s="110" t="s">
        <v>471</v>
      </c>
      <c r="H4" s="111"/>
      <c r="I4" s="100"/>
      <c r="J4" s="114">
        <v>43142</v>
      </c>
      <c r="K4" s="114"/>
      <c r="L4" s="84"/>
    </row>
    <row r="5" spans="1:12" ht="17.25" customHeight="1" x14ac:dyDescent="0.35">
      <c r="B5" s="104"/>
      <c r="C5" s="105"/>
      <c r="D5" s="107"/>
      <c r="E5" s="96"/>
      <c r="F5" s="109"/>
      <c r="G5" s="112"/>
      <c r="H5" s="113"/>
      <c r="I5" s="101"/>
      <c r="J5" s="114"/>
      <c r="K5" s="114"/>
      <c r="L5" s="85"/>
    </row>
    <row r="6" spans="1:12" ht="21.75" customHeight="1" x14ac:dyDescent="0.35">
      <c r="A6" s="115" t="s">
        <v>446</v>
      </c>
      <c r="B6" s="121" t="s">
        <v>7</v>
      </c>
      <c r="C6" s="115" t="s">
        <v>13</v>
      </c>
      <c r="D6" s="115"/>
      <c r="E6" s="115" t="s">
        <v>8</v>
      </c>
      <c r="F6" s="115" t="s">
        <v>14</v>
      </c>
      <c r="G6" s="116" t="s">
        <v>6</v>
      </c>
      <c r="H6" s="116"/>
      <c r="I6" s="118" t="s">
        <v>9</v>
      </c>
      <c r="J6" s="115" t="s">
        <v>10</v>
      </c>
      <c r="K6" s="115" t="s">
        <v>11</v>
      </c>
      <c r="L6" s="115" t="s">
        <v>455</v>
      </c>
    </row>
    <row r="7" spans="1:12" ht="18" customHeight="1" x14ac:dyDescent="0.35">
      <c r="A7" s="115"/>
      <c r="B7" s="121"/>
      <c r="C7" s="115"/>
      <c r="D7" s="115"/>
      <c r="E7" s="115"/>
      <c r="F7" s="115"/>
      <c r="G7" s="116"/>
      <c r="H7" s="117"/>
      <c r="I7" s="119"/>
      <c r="J7" s="120"/>
      <c r="K7" s="115"/>
      <c r="L7" s="115"/>
    </row>
    <row r="8" spans="1:12" ht="29.15" customHeight="1" x14ac:dyDescent="0.35">
      <c r="A8" s="13" t="s">
        <v>668</v>
      </c>
      <c r="B8" s="17">
        <v>3603263</v>
      </c>
      <c r="C8" s="3" t="s">
        <v>149</v>
      </c>
      <c r="D8" s="3" t="s">
        <v>132</v>
      </c>
      <c r="E8" s="4">
        <v>2005</v>
      </c>
      <c r="F8" s="3" t="s">
        <v>41</v>
      </c>
      <c r="G8" s="6" t="s">
        <v>45</v>
      </c>
      <c r="H8" s="3"/>
      <c r="I8" s="7" t="str">
        <f>IF(ISERROR(VLOOKUP(B8,#REF!,7,FALSE)),"",VLOOKUP(B8,#REF!,7,FALSE))</f>
        <v/>
      </c>
      <c r="J8" s="8"/>
      <c r="K8" s="3"/>
      <c r="L8" s="45">
        <v>35</v>
      </c>
    </row>
    <row r="9" spans="1:12" ht="29.15" customHeight="1" x14ac:dyDescent="0.35">
      <c r="A9" s="13" t="s">
        <v>661</v>
      </c>
      <c r="B9" s="17">
        <v>3603490</v>
      </c>
      <c r="C9" s="3" t="s">
        <v>306</v>
      </c>
      <c r="D9" s="3" t="s">
        <v>30</v>
      </c>
      <c r="E9" s="4">
        <v>2005</v>
      </c>
      <c r="F9" s="3" t="s">
        <v>31</v>
      </c>
      <c r="G9" s="6" t="s">
        <v>45</v>
      </c>
      <c r="H9" s="3"/>
      <c r="I9" s="7" t="str">
        <f>IF(ISERROR(VLOOKUP(B9,#REF!,7,FALSE)),"",VLOOKUP(B9,#REF!,7,FALSE))</f>
        <v/>
      </c>
      <c r="J9" s="8"/>
      <c r="K9" s="3"/>
      <c r="L9" s="45">
        <v>34</v>
      </c>
    </row>
    <row r="10" spans="1:12" ht="29.15" customHeight="1" x14ac:dyDescent="0.35">
      <c r="A10" s="13" t="s">
        <v>667</v>
      </c>
      <c r="B10" s="17">
        <v>3604209</v>
      </c>
      <c r="C10" s="3" t="s">
        <v>585</v>
      </c>
      <c r="D10" s="3" t="s">
        <v>26</v>
      </c>
      <c r="E10" s="4">
        <v>2005</v>
      </c>
      <c r="F10" s="3" t="s">
        <v>495</v>
      </c>
      <c r="G10" s="6" t="s">
        <v>45</v>
      </c>
      <c r="H10" s="3"/>
      <c r="I10" s="7" t="str">
        <f>IF(ISERROR(VLOOKUP(B10,#REF!,7,FALSE)),"",VLOOKUP(B10,#REF!,7,FALSE))</f>
        <v/>
      </c>
      <c r="J10" s="8"/>
      <c r="K10" s="3"/>
      <c r="L10" s="45">
        <v>33</v>
      </c>
    </row>
    <row r="11" spans="1:12" ht="29.15" customHeight="1" x14ac:dyDescent="0.35">
      <c r="A11" s="13" t="s">
        <v>657</v>
      </c>
      <c r="B11" s="17">
        <v>3603596</v>
      </c>
      <c r="C11" s="3" t="s">
        <v>623</v>
      </c>
      <c r="D11" s="3" t="s">
        <v>150</v>
      </c>
      <c r="E11" s="4">
        <v>2005</v>
      </c>
      <c r="F11" s="3" t="s">
        <v>29</v>
      </c>
      <c r="G11" s="6" t="s">
        <v>45</v>
      </c>
      <c r="H11" s="3"/>
      <c r="I11" s="7" t="str">
        <f>IF(ISERROR(VLOOKUP(B11,#REF!,7,FALSE)),"",VLOOKUP(B11,#REF!,7,FALSE))</f>
        <v/>
      </c>
      <c r="J11" s="8"/>
      <c r="K11" s="3"/>
      <c r="L11" s="45">
        <v>32</v>
      </c>
    </row>
    <row r="12" spans="1:12" ht="29.15" customHeight="1" x14ac:dyDescent="0.35">
      <c r="A12" s="13" t="s">
        <v>660</v>
      </c>
      <c r="B12" s="17">
        <v>3603211</v>
      </c>
      <c r="C12" s="3" t="s">
        <v>427</v>
      </c>
      <c r="D12" s="3" t="s">
        <v>426</v>
      </c>
      <c r="E12" s="4">
        <v>2006</v>
      </c>
      <c r="F12" s="3" t="s">
        <v>27</v>
      </c>
      <c r="G12" s="6" t="s">
        <v>45</v>
      </c>
      <c r="H12" s="3"/>
      <c r="I12" s="7" t="str">
        <f>IF(ISERROR(VLOOKUP(B12,#REF!,7,FALSE)),"",VLOOKUP(B12,#REF!,7,FALSE))</f>
        <v/>
      </c>
      <c r="J12" s="8"/>
      <c r="K12" s="3"/>
      <c r="L12" s="45">
        <v>31</v>
      </c>
    </row>
    <row r="13" spans="1:12" ht="29.15" customHeight="1" x14ac:dyDescent="0.35">
      <c r="A13" s="13" t="s">
        <v>658</v>
      </c>
      <c r="B13" s="17">
        <v>3603867</v>
      </c>
      <c r="C13" s="3" t="s">
        <v>509</v>
      </c>
      <c r="D13" s="3" t="s">
        <v>214</v>
      </c>
      <c r="E13" s="4">
        <v>2005</v>
      </c>
      <c r="F13" s="3" t="s">
        <v>493</v>
      </c>
      <c r="G13" s="6" t="s">
        <v>45</v>
      </c>
      <c r="H13" s="3"/>
      <c r="I13" s="7" t="str">
        <f>IF(ISERROR(VLOOKUP(B13,#REF!,7,FALSE)),"",VLOOKUP(B13,#REF!,7,FALSE))</f>
        <v/>
      </c>
      <c r="J13" s="8"/>
      <c r="K13" s="3"/>
      <c r="L13" s="45">
        <v>30</v>
      </c>
    </row>
    <row r="14" spans="1:12" ht="29.15" customHeight="1" x14ac:dyDescent="0.35">
      <c r="A14" s="13" t="s">
        <v>659</v>
      </c>
      <c r="B14" s="13">
        <v>3602592</v>
      </c>
      <c r="C14" s="3" t="s">
        <v>91</v>
      </c>
      <c r="D14" s="3" t="s">
        <v>93</v>
      </c>
      <c r="E14" s="4">
        <v>2005</v>
      </c>
      <c r="F14" s="3" t="s">
        <v>47</v>
      </c>
      <c r="G14" s="6" t="s">
        <v>45</v>
      </c>
      <c r="H14" s="3"/>
      <c r="I14" s="7" t="str">
        <f>IF(ISERROR(VLOOKUP(B14,#REF!,7,FALSE)),"",VLOOKUP(B14,#REF!,7,FALSE))</f>
        <v/>
      </c>
      <c r="J14" s="8"/>
      <c r="K14" s="3"/>
      <c r="L14" s="45">
        <v>29</v>
      </c>
    </row>
    <row r="15" spans="1:12" ht="29.15" customHeight="1" x14ac:dyDescent="0.35">
      <c r="A15" s="13" t="s">
        <v>666</v>
      </c>
      <c r="B15" s="17">
        <v>3604068</v>
      </c>
      <c r="C15" s="3" t="s">
        <v>589</v>
      </c>
      <c r="D15" s="3" t="s">
        <v>124</v>
      </c>
      <c r="E15" s="4">
        <v>2005</v>
      </c>
      <c r="F15" s="3" t="s">
        <v>40</v>
      </c>
      <c r="G15" s="6" t="s">
        <v>45</v>
      </c>
      <c r="H15" s="3"/>
      <c r="I15" s="7" t="str">
        <f>IF(ISERROR(VLOOKUP(B15,#REF!,7,FALSE)),"",VLOOKUP(B15,#REF!,7,FALSE))</f>
        <v/>
      </c>
      <c r="J15" s="8"/>
      <c r="K15" s="3"/>
      <c r="L15" s="45">
        <v>28</v>
      </c>
    </row>
    <row r="16" spans="1:12" ht="29.15" customHeight="1" x14ac:dyDescent="0.35">
      <c r="A16" s="13" t="s">
        <v>667</v>
      </c>
      <c r="B16" s="17">
        <v>3604262</v>
      </c>
      <c r="C16" s="3" t="s">
        <v>624</v>
      </c>
      <c r="D16" s="3" t="s">
        <v>180</v>
      </c>
      <c r="E16" s="4">
        <v>2006</v>
      </c>
      <c r="F16" s="3" t="s">
        <v>495</v>
      </c>
      <c r="G16" s="6" t="s">
        <v>45</v>
      </c>
      <c r="H16" s="9"/>
      <c r="I16" s="7" t="str">
        <f>IF(ISERROR(VLOOKUP(B16,#REF!,7,FALSE)),"",VLOOKUP(B16,#REF!,7,FALSE))</f>
        <v/>
      </c>
      <c r="J16" s="8"/>
      <c r="K16" s="3"/>
      <c r="L16" s="45">
        <v>27</v>
      </c>
    </row>
    <row r="17" spans="1:12" ht="29.15" customHeight="1" x14ac:dyDescent="0.35">
      <c r="A17" s="13" t="s">
        <v>668</v>
      </c>
      <c r="B17" s="9">
        <v>3603266</v>
      </c>
      <c r="C17" s="3" t="s">
        <v>159</v>
      </c>
      <c r="D17" s="3" t="s">
        <v>55</v>
      </c>
      <c r="E17" s="4">
        <v>2005</v>
      </c>
      <c r="F17" s="3" t="s">
        <v>41</v>
      </c>
      <c r="G17" s="6" t="s">
        <v>45</v>
      </c>
      <c r="H17" s="9"/>
      <c r="I17" s="7" t="str">
        <f>IF(ISERROR(VLOOKUP(B17,#REF!,7,FALSE)),"",VLOOKUP(B17,#REF!,7,FALSE))</f>
        <v/>
      </c>
      <c r="J17" s="8"/>
      <c r="K17" s="3"/>
      <c r="L17" s="45">
        <v>26</v>
      </c>
    </row>
    <row r="18" spans="1:12" ht="29.15" customHeight="1" x14ac:dyDescent="0.35">
      <c r="A18" s="13" t="s">
        <v>668</v>
      </c>
      <c r="B18" s="17">
        <v>3603670</v>
      </c>
      <c r="C18" s="3" t="s">
        <v>525</v>
      </c>
      <c r="D18" s="3" t="s">
        <v>74</v>
      </c>
      <c r="E18" s="4">
        <v>2005</v>
      </c>
      <c r="F18" s="3" t="s">
        <v>41</v>
      </c>
      <c r="G18" s="6" t="s">
        <v>45</v>
      </c>
      <c r="H18" s="17"/>
      <c r="I18" s="7" t="str">
        <f>IF(ISERROR(VLOOKUP(B18,#REF!,7,FALSE)),"",VLOOKUP(B18,#REF!,7,FALSE))</f>
        <v/>
      </c>
      <c r="J18" s="8"/>
      <c r="K18" s="3"/>
      <c r="L18" s="45">
        <v>25</v>
      </c>
    </row>
    <row r="19" spans="1:12" ht="29.15" customHeight="1" x14ac:dyDescent="0.35">
      <c r="A19" s="13" t="s">
        <v>668</v>
      </c>
      <c r="B19" s="17">
        <v>3603280</v>
      </c>
      <c r="C19" s="3" t="s">
        <v>267</v>
      </c>
      <c r="D19" s="3" t="s">
        <v>74</v>
      </c>
      <c r="E19" s="4">
        <v>2005</v>
      </c>
      <c r="F19" s="3" t="s">
        <v>41</v>
      </c>
      <c r="G19" s="6" t="s">
        <v>45</v>
      </c>
      <c r="H19" s="17"/>
      <c r="I19" s="7" t="str">
        <f>IF(ISERROR(VLOOKUP(B19,#REF!,7,FALSE)),"",VLOOKUP(B19,#REF!,7,FALSE))</f>
        <v/>
      </c>
      <c r="J19" s="8"/>
      <c r="K19" s="3"/>
      <c r="L19" s="45">
        <v>24</v>
      </c>
    </row>
    <row r="20" spans="1:12" ht="29.15" customHeight="1" x14ac:dyDescent="0.35">
      <c r="A20" s="13" t="s">
        <v>660</v>
      </c>
      <c r="B20" s="13">
        <v>3602314</v>
      </c>
      <c r="C20" s="3" t="s">
        <v>285</v>
      </c>
      <c r="D20" s="3" t="s">
        <v>106</v>
      </c>
      <c r="E20" s="4">
        <v>2006</v>
      </c>
      <c r="F20" s="3" t="s">
        <v>27</v>
      </c>
      <c r="G20" s="6" t="s">
        <v>45</v>
      </c>
      <c r="H20" s="3"/>
      <c r="I20" s="7" t="str">
        <f>IF(ISERROR(VLOOKUP(B20,#REF!,7,FALSE)),"",VLOOKUP(B20,#REF!,7,FALSE))</f>
        <v/>
      </c>
      <c r="J20" s="8"/>
      <c r="K20" s="3"/>
      <c r="L20" s="45">
        <v>23</v>
      </c>
    </row>
    <row r="21" spans="1:12" ht="29.15" customHeight="1" x14ac:dyDescent="0.35">
      <c r="A21" s="13" t="s">
        <v>664</v>
      </c>
      <c r="B21" s="17">
        <v>3602490</v>
      </c>
      <c r="C21" s="3" t="s">
        <v>234</v>
      </c>
      <c r="D21" s="3" t="s">
        <v>62</v>
      </c>
      <c r="E21" s="4">
        <v>2006</v>
      </c>
      <c r="F21" s="3" t="s">
        <v>24</v>
      </c>
      <c r="G21" s="6" t="s">
        <v>45</v>
      </c>
      <c r="H21" s="17"/>
      <c r="I21" s="7" t="str">
        <f>IF(ISERROR(VLOOKUP(B21,#REF!,7,FALSE)),"",VLOOKUP(B21,#REF!,7,FALSE))</f>
        <v/>
      </c>
      <c r="J21" s="8"/>
      <c r="K21" s="3"/>
      <c r="L21" s="45">
        <v>22</v>
      </c>
    </row>
    <row r="22" spans="1:12" ht="29.15" customHeight="1" x14ac:dyDescent="0.35">
      <c r="A22" s="13" t="s">
        <v>676</v>
      </c>
      <c r="B22" s="17">
        <v>3603360</v>
      </c>
      <c r="C22" s="3" t="s">
        <v>315</v>
      </c>
      <c r="D22" s="3" t="s">
        <v>90</v>
      </c>
      <c r="E22" s="4">
        <v>2006</v>
      </c>
      <c r="F22" s="3" t="s">
        <v>69</v>
      </c>
      <c r="G22" s="6" t="s">
        <v>45</v>
      </c>
      <c r="H22" s="17"/>
      <c r="I22" s="7" t="str">
        <f>IF(ISERROR(VLOOKUP(B22,#REF!,7,FALSE)),"",VLOOKUP(B22,#REF!,7,FALSE))</f>
        <v/>
      </c>
      <c r="J22" s="8"/>
      <c r="K22" s="3"/>
      <c r="L22" s="45">
        <v>21</v>
      </c>
    </row>
    <row r="23" spans="1:12" ht="29.15" customHeight="1" x14ac:dyDescent="0.35">
      <c r="A23" s="13" t="s">
        <v>662</v>
      </c>
      <c r="B23" s="9">
        <v>3603958</v>
      </c>
      <c r="C23" s="3" t="s">
        <v>542</v>
      </c>
      <c r="D23" s="3" t="s">
        <v>44</v>
      </c>
      <c r="E23" s="4">
        <v>2006</v>
      </c>
      <c r="F23" s="3" t="s">
        <v>33</v>
      </c>
      <c r="G23" s="6" t="s">
        <v>45</v>
      </c>
      <c r="H23" s="3"/>
      <c r="I23" s="7" t="str">
        <f>IF(ISERROR(VLOOKUP(B23,#REF!,7,FALSE)),"",VLOOKUP(B23,#REF!,7,FALSE))</f>
        <v/>
      </c>
      <c r="J23" s="8"/>
      <c r="K23" s="3"/>
      <c r="L23" s="45">
        <v>20</v>
      </c>
    </row>
    <row r="24" spans="1:12" ht="29.15" customHeight="1" x14ac:dyDescent="0.35">
      <c r="A24" s="13" t="s">
        <v>663</v>
      </c>
      <c r="B24" s="10">
        <v>3602901</v>
      </c>
      <c r="C24" s="3" t="s">
        <v>333</v>
      </c>
      <c r="D24" s="3" t="s">
        <v>50</v>
      </c>
      <c r="E24" s="4">
        <v>2006</v>
      </c>
      <c r="F24" s="3" t="s">
        <v>35</v>
      </c>
      <c r="G24" s="6" t="s">
        <v>45</v>
      </c>
      <c r="H24" s="3"/>
      <c r="I24" s="7" t="str">
        <f>IF(ISERROR(VLOOKUP(B24,#REF!,7,FALSE)),"",VLOOKUP(B24,#REF!,7,FALSE))</f>
        <v/>
      </c>
      <c r="J24" s="8"/>
      <c r="K24" s="3"/>
      <c r="L24" s="45">
        <v>19</v>
      </c>
    </row>
    <row r="25" spans="1:12" ht="29.15" customHeight="1" x14ac:dyDescent="0.35">
      <c r="A25" s="13" t="s">
        <v>672</v>
      </c>
      <c r="B25" s="9">
        <v>3604588</v>
      </c>
      <c r="C25" s="3" t="s">
        <v>280</v>
      </c>
      <c r="D25" s="3" t="s">
        <v>692</v>
      </c>
      <c r="E25" s="4">
        <v>2005</v>
      </c>
      <c r="F25" s="3" t="s">
        <v>54</v>
      </c>
      <c r="G25" s="6" t="s">
        <v>45</v>
      </c>
      <c r="H25" s="3"/>
      <c r="I25" s="7" t="str">
        <f>IF(ISERROR(VLOOKUP(B25,#REF!,7,FALSE)),"",VLOOKUP(B25,#REF!,7,FALSE))</f>
        <v/>
      </c>
      <c r="J25" s="8"/>
      <c r="K25" s="3"/>
      <c r="L25" s="45">
        <v>18</v>
      </c>
    </row>
    <row r="26" spans="1:12" ht="29.15" customHeight="1" x14ac:dyDescent="0.35">
      <c r="A26" s="13" t="s">
        <v>664</v>
      </c>
      <c r="B26" s="3">
        <v>3602495</v>
      </c>
      <c r="C26" s="3" t="s">
        <v>242</v>
      </c>
      <c r="D26" s="3" t="s">
        <v>66</v>
      </c>
      <c r="E26" s="4">
        <v>2005</v>
      </c>
      <c r="F26" s="3" t="s">
        <v>24</v>
      </c>
      <c r="G26" s="6" t="s">
        <v>45</v>
      </c>
      <c r="H26" s="3"/>
      <c r="I26" s="7" t="str">
        <f>IF(ISERROR(VLOOKUP(B26,#REF!,7,FALSE)),"",VLOOKUP(B26,#REF!,7,FALSE))</f>
        <v/>
      </c>
      <c r="J26" s="8"/>
      <c r="K26" s="3"/>
      <c r="L26" s="45">
        <v>17</v>
      </c>
    </row>
    <row r="27" spans="1:12" ht="29.15" customHeight="1" x14ac:dyDescent="0.35">
      <c r="A27" s="13" t="s">
        <v>666</v>
      </c>
      <c r="B27" s="17">
        <v>3604555</v>
      </c>
      <c r="C27" s="3" t="s">
        <v>665</v>
      </c>
      <c r="D27" s="3" t="s">
        <v>44</v>
      </c>
      <c r="E27" s="4">
        <v>2005</v>
      </c>
      <c r="F27" s="3" t="s">
        <v>40</v>
      </c>
      <c r="G27" s="6" t="s">
        <v>45</v>
      </c>
      <c r="H27" s="3"/>
      <c r="I27" s="7" t="str">
        <f>IF(ISERROR(VLOOKUP(B27,#REF!,7,FALSE)),"",VLOOKUP(B27,#REF!,7,FALSE))</f>
        <v/>
      </c>
      <c r="J27" s="8"/>
      <c r="K27" s="3"/>
      <c r="L27" s="45">
        <v>16</v>
      </c>
    </row>
    <row r="28" spans="1:12" ht="29.15" customHeight="1" x14ac:dyDescent="0.35">
      <c r="A28" s="13" t="s">
        <v>663</v>
      </c>
      <c r="B28" s="17">
        <v>3602889</v>
      </c>
      <c r="C28" s="3" t="s">
        <v>261</v>
      </c>
      <c r="D28" s="3" t="s">
        <v>57</v>
      </c>
      <c r="E28" s="4">
        <v>2006</v>
      </c>
      <c r="F28" s="3" t="s">
        <v>35</v>
      </c>
      <c r="G28" s="6" t="s">
        <v>45</v>
      </c>
      <c r="H28" s="3"/>
      <c r="I28" s="7" t="str">
        <f>IF(ISERROR(VLOOKUP(B28,#REF!,7,FALSE)),"",VLOOKUP(B28,#REF!,7,FALSE))</f>
        <v/>
      </c>
      <c r="J28" s="8"/>
      <c r="K28" s="3"/>
      <c r="L28" s="45">
        <v>15</v>
      </c>
    </row>
    <row r="29" spans="1:12" ht="29.15" customHeight="1" x14ac:dyDescent="0.35">
      <c r="A29" s="13" t="s">
        <v>672</v>
      </c>
      <c r="B29" s="17">
        <v>3604406</v>
      </c>
      <c r="C29" s="3" t="s">
        <v>684</v>
      </c>
      <c r="D29" s="3" t="s">
        <v>553</v>
      </c>
      <c r="E29" s="4">
        <v>2006</v>
      </c>
      <c r="F29" s="3" t="s">
        <v>54</v>
      </c>
      <c r="G29" s="6" t="s">
        <v>45</v>
      </c>
      <c r="H29" s="3"/>
      <c r="I29" s="7" t="str">
        <f>IF(ISERROR(VLOOKUP(B29,#REF!,7,FALSE)),"",VLOOKUP(B29,#REF!,7,FALSE))</f>
        <v/>
      </c>
      <c r="J29" s="8"/>
      <c r="K29" s="3"/>
      <c r="L29" s="45">
        <v>14</v>
      </c>
    </row>
    <row r="30" spans="1:12" ht="29.15" customHeight="1" x14ac:dyDescent="0.35">
      <c r="A30" s="13" t="s">
        <v>666</v>
      </c>
      <c r="B30" s="17">
        <v>3602382</v>
      </c>
      <c r="C30" s="3" t="s">
        <v>110</v>
      </c>
      <c r="D30" s="3" t="s">
        <v>112</v>
      </c>
      <c r="E30" s="4">
        <v>2005</v>
      </c>
      <c r="F30" s="3" t="s">
        <v>40</v>
      </c>
      <c r="G30" s="6" t="s">
        <v>45</v>
      </c>
      <c r="H30" s="3"/>
      <c r="I30" s="7" t="str">
        <f>IF(ISERROR(VLOOKUP(B30,#REF!,7,FALSE)),"",VLOOKUP(B30,#REF!,7,FALSE))</f>
        <v/>
      </c>
      <c r="J30" s="8"/>
      <c r="K30" s="3"/>
      <c r="L30" s="45">
        <v>13</v>
      </c>
    </row>
    <row r="31" spans="1:12" ht="29.15" customHeight="1" x14ac:dyDescent="0.35">
      <c r="A31" s="13" t="s">
        <v>668</v>
      </c>
      <c r="B31" s="13">
        <v>3603710</v>
      </c>
      <c r="C31" s="3" t="s">
        <v>378</v>
      </c>
      <c r="D31" s="3" t="s">
        <v>44</v>
      </c>
      <c r="E31" s="4">
        <v>2005</v>
      </c>
      <c r="F31" s="3" t="s">
        <v>41</v>
      </c>
      <c r="G31" s="6" t="s">
        <v>45</v>
      </c>
      <c r="H31" s="3"/>
      <c r="I31" s="7" t="str">
        <f>IF(ISERROR(VLOOKUP(B31,#REF!,7,FALSE)),"",VLOOKUP(B31,#REF!,7,FALSE))</f>
        <v/>
      </c>
      <c r="J31" s="8"/>
      <c r="K31" s="3"/>
      <c r="L31" s="45">
        <v>12</v>
      </c>
    </row>
    <row r="32" spans="1:12" ht="29.15" customHeight="1" x14ac:dyDescent="0.35">
      <c r="A32" s="13" t="s">
        <v>662</v>
      </c>
      <c r="B32" s="13">
        <v>3604015</v>
      </c>
      <c r="C32" s="3" t="s">
        <v>579</v>
      </c>
      <c r="D32" s="3" t="s">
        <v>201</v>
      </c>
      <c r="E32" s="4">
        <v>2005</v>
      </c>
      <c r="F32" s="3" t="s">
        <v>33</v>
      </c>
      <c r="G32" s="6" t="s">
        <v>45</v>
      </c>
      <c r="H32" s="3"/>
      <c r="I32" s="7" t="str">
        <f>IF(ISERROR(VLOOKUP(B32,#REF!,7,FALSE)),"",VLOOKUP(B32,#REF!,7,FALSE))</f>
        <v/>
      </c>
      <c r="J32" s="8"/>
      <c r="K32" s="3"/>
      <c r="L32" s="45">
        <v>11</v>
      </c>
    </row>
    <row r="33" spans="1:12" ht="29.15" customHeight="1" x14ac:dyDescent="0.35">
      <c r="A33" s="13" t="s">
        <v>669</v>
      </c>
      <c r="B33" s="13">
        <v>3603094</v>
      </c>
      <c r="C33" s="3" t="s">
        <v>360</v>
      </c>
      <c r="D33" s="3" t="s">
        <v>246</v>
      </c>
      <c r="E33" s="4">
        <v>2005</v>
      </c>
      <c r="F33" s="3" t="s">
        <v>49</v>
      </c>
      <c r="G33" s="6" t="s">
        <v>45</v>
      </c>
      <c r="H33" s="3"/>
      <c r="I33" s="7" t="str">
        <f>IF(ISERROR(VLOOKUP(B33,#REF!,7,FALSE)),"",VLOOKUP(B33,#REF!,7,FALSE))</f>
        <v/>
      </c>
      <c r="J33" s="8"/>
      <c r="K33" s="3"/>
      <c r="L33" s="45">
        <v>10</v>
      </c>
    </row>
    <row r="34" spans="1:12" ht="29.15" customHeight="1" x14ac:dyDescent="0.35">
      <c r="A34" s="13" t="s">
        <v>662</v>
      </c>
      <c r="B34" s="13">
        <v>3603948</v>
      </c>
      <c r="C34" s="3" t="s">
        <v>540</v>
      </c>
      <c r="D34" s="3" t="s">
        <v>176</v>
      </c>
      <c r="E34" s="4">
        <v>2006</v>
      </c>
      <c r="F34" s="3" t="s">
        <v>33</v>
      </c>
      <c r="G34" s="6" t="s">
        <v>45</v>
      </c>
      <c r="H34" s="3"/>
      <c r="I34" s="7" t="str">
        <f>IF(ISERROR(VLOOKUP(B34,#REF!,7,FALSE)),"",VLOOKUP(B34,#REF!,7,FALSE))</f>
        <v/>
      </c>
      <c r="J34" s="8"/>
      <c r="K34" s="3"/>
      <c r="L34" s="45">
        <v>9</v>
      </c>
    </row>
    <row r="35" spans="1:12" ht="29.15" customHeight="1" x14ac:dyDescent="0.35">
      <c r="A35" s="13" t="s">
        <v>673</v>
      </c>
      <c r="B35" s="13">
        <v>3602783</v>
      </c>
      <c r="C35" s="3" t="s">
        <v>435</v>
      </c>
      <c r="D35" s="3" t="s">
        <v>221</v>
      </c>
      <c r="E35" s="4">
        <v>2005</v>
      </c>
      <c r="F35" s="3" t="s">
        <v>79</v>
      </c>
      <c r="G35" s="6" t="s">
        <v>45</v>
      </c>
      <c r="H35" s="3"/>
      <c r="I35" s="7" t="str">
        <f>IF(ISERROR(VLOOKUP(B35,#REF!,7,FALSE)),"",VLOOKUP(B35,#REF!,7,FALSE))</f>
        <v/>
      </c>
      <c r="J35" s="8"/>
      <c r="K35" s="3"/>
      <c r="L35" s="45">
        <v>8</v>
      </c>
    </row>
    <row r="36" spans="1:12" ht="29.15" customHeight="1" x14ac:dyDescent="0.35">
      <c r="A36" s="13" t="s">
        <v>662</v>
      </c>
      <c r="B36" s="13">
        <v>3604102</v>
      </c>
      <c r="C36" s="3" t="s">
        <v>621</v>
      </c>
      <c r="D36" s="3" t="s">
        <v>622</v>
      </c>
      <c r="E36" s="4">
        <v>2005</v>
      </c>
      <c r="F36" s="3" t="s">
        <v>33</v>
      </c>
      <c r="G36" s="6" t="s">
        <v>45</v>
      </c>
      <c r="H36" s="3"/>
      <c r="I36" s="7" t="str">
        <f>IF(ISERROR(VLOOKUP(B36,#REF!,7,FALSE)),"",VLOOKUP(B36,#REF!,7,FALSE))</f>
        <v/>
      </c>
      <c r="J36" s="8"/>
      <c r="K36" s="3"/>
      <c r="L36" s="45">
        <v>7</v>
      </c>
    </row>
    <row r="37" spans="1:12" ht="29.15" customHeight="1" x14ac:dyDescent="0.35">
      <c r="A37" s="13" t="s">
        <v>660</v>
      </c>
      <c r="B37" s="13">
        <v>3604076</v>
      </c>
      <c r="C37" s="3" t="s">
        <v>535</v>
      </c>
      <c r="D37" s="3" t="s">
        <v>536</v>
      </c>
      <c r="E37" s="4">
        <v>2006</v>
      </c>
      <c r="F37" s="3" t="s">
        <v>27</v>
      </c>
      <c r="G37" s="6" t="s">
        <v>45</v>
      </c>
      <c r="H37" s="3"/>
      <c r="I37" s="7" t="str">
        <f>IF(ISERROR(VLOOKUP(B37,#REF!,7,FALSE)),"",VLOOKUP(B37,#REF!,7,FALSE))</f>
        <v/>
      </c>
      <c r="J37" s="8"/>
      <c r="K37" s="3"/>
      <c r="L37" s="45">
        <v>6</v>
      </c>
    </row>
    <row r="38" spans="1:12" ht="29.15" customHeight="1" x14ac:dyDescent="0.35">
      <c r="A38" s="13" t="s">
        <v>669</v>
      </c>
      <c r="B38" s="3">
        <v>3604945</v>
      </c>
      <c r="C38" s="3" t="s">
        <v>731</v>
      </c>
      <c r="D38" s="3" t="s">
        <v>255</v>
      </c>
      <c r="E38" s="4">
        <v>2005</v>
      </c>
      <c r="F38" s="3" t="s">
        <v>49</v>
      </c>
      <c r="G38" s="6" t="s">
        <v>45</v>
      </c>
      <c r="H38" s="3"/>
      <c r="I38" s="7" t="str">
        <f>IF(ISERROR(VLOOKUP(B38,#REF!,7,FALSE)),"",VLOOKUP(B38,#REF!,7,FALSE))</f>
        <v/>
      </c>
      <c r="J38" s="8"/>
      <c r="K38" s="3"/>
      <c r="L38" s="45">
        <v>5</v>
      </c>
    </row>
    <row r="39" spans="1:12" ht="29.15" customHeight="1" x14ac:dyDescent="0.35">
      <c r="A39" s="13" t="s">
        <v>676</v>
      </c>
      <c r="B39" s="13">
        <v>3603322</v>
      </c>
      <c r="C39" s="3" t="s">
        <v>167</v>
      </c>
      <c r="D39" s="3" t="s">
        <v>77</v>
      </c>
      <c r="E39" s="4">
        <v>2006</v>
      </c>
      <c r="F39" s="3" t="s">
        <v>69</v>
      </c>
      <c r="G39" s="6" t="s">
        <v>45</v>
      </c>
      <c r="H39" s="3"/>
      <c r="I39" s="7" t="str">
        <f>IF(ISERROR(VLOOKUP(B39,#REF!,7,FALSE)),"",VLOOKUP(B39,#REF!,7,FALSE))</f>
        <v/>
      </c>
      <c r="J39" s="8"/>
      <c r="K39" s="3"/>
      <c r="L39" s="45">
        <v>5</v>
      </c>
    </row>
    <row r="40" spans="1:12" ht="29.15" customHeight="1" x14ac:dyDescent="0.35">
      <c r="A40" s="13" t="s">
        <v>667</v>
      </c>
      <c r="B40" s="13">
        <v>3604231</v>
      </c>
      <c r="C40" s="3" t="s">
        <v>243</v>
      </c>
      <c r="D40" s="3" t="s">
        <v>42</v>
      </c>
      <c r="E40" s="4">
        <v>2005</v>
      </c>
      <c r="F40" s="3" t="s">
        <v>495</v>
      </c>
      <c r="G40" s="6" t="s">
        <v>45</v>
      </c>
      <c r="H40" s="3"/>
      <c r="I40" s="7" t="str">
        <f>IF(ISERROR(VLOOKUP(B40,#REF!,7,FALSE)),"",VLOOKUP(B40,#REF!,7,FALSE))</f>
        <v/>
      </c>
      <c r="J40" s="8"/>
      <c r="K40" s="3"/>
      <c r="L40" s="45">
        <v>5</v>
      </c>
    </row>
    <row r="41" spans="1:12" ht="29.15" customHeight="1" x14ac:dyDescent="0.35">
      <c r="A41" s="13" t="s">
        <v>663</v>
      </c>
      <c r="B41" s="13">
        <v>3604983</v>
      </c>
      <c r="C41" s="3" t="s">
        <v>720</v>
      </c>
      <c r="D41" s="3" t="s">
        <v>55</v>
      </c>
      <c r="E41" s="4">
        <v>2006</v>
      </c>
      <c r="F41" s="3" t="s">
        <v>35</v>
      </c>
      <c r="G41" s="6" t="s">
        <v>45</v>
      </c>
      <c r="H41" s="3"/>
      <c r="I41" s="7" t="str">
        <f>IF(ISERROR(VLOOKUP(B41,#REF!,7,FALSE)),"",VLOOKUP(B41,#REF!,7,FALSE))</f>
        <v/>
      </c>
      <c r="J41" s="8"/>
      <c r="K41" s="3"/>
      <c r="L41" s="45">
        <v>5</v>
      </c>
    </row>
    <row r="42" spans="1:12" ht="29.15" customHeight="1" x14ac:dyDescent="0.35">
      <c r="A42" s="13" t="s">
        <v>663</v>
      </c>
      <c r="B42" s="13">
        <v>3602903</v>
      </c>
      <c r="C42" s="3" t="s">
        <v>370</v>
      </c>
      <c r="D42" s="3" t="s">
        <v>44</v>
      </c>
      <c r="E42" s="4">
        <v>2006</v>
      </c>
      <c r="F42" s="3" t="s">
        <v>35</v>
      </c>
      <c r="G42" s="6" t="s">
        <v>45</v>
      </c>
      <c r="H42" s="3"/>
      <c r="I42" s="7" t="str">
        <f>IF(ISERROR(VLOOKUP(B42,#REF!,7,FALSE)),"",VLOOKUP(B42,#REF!,7,FALSE))</f>
        <v/>
      </c>
      <c r="J42" s="8"/>
      <c r="K42" s="3"/>
      <c r="L42" s="45">
        <v>5</v>
      </c>
    </row>
    <row r="43" spans="1:12" ht="29.15" customHeight="1" x14ac:dyDescent="0.35">
      <c r="A43" s="13" t="s">
        <v>680</v>
      </c>
      <c r="B43" s="13">
        <v>3603772</v>
      </c>
      <c r="C43" s="3" t="s">
        <v>511</v>
      </c>
      <c r="D43" s="3" t="s">
        <v>62</v>
      </c>
      <c r="E43" s="4">
        <v>2006</v>
      </c>
      <c r="F43" s="3" t="s">
        <v>501</v>
      </c>
      <c r="G43" s="6" t="s">
        <v>45</v>
      </c>
      <c r="H43" s="3"/>
      <c r="I43" s="7" t="str">
        <f>IF(ISERROR(VLOOKUP(B43,#REF!,7,FALSE)),"",VLOOKUP(B43,#REF!,7,FALSE))</f>
        <v/>
      </c>
      <c r="J43" s="8"/>
      <c r="K43" s="3"/>
      <c r="L43" s="45">
        <v>5</v>
      </c>
    </row>
    <row r="44" spans="1:12" ht="29.15" customHeight="1" x14ac:dyDescent="0.35">
      <c r="A44" s="13" t="s">
        <v>680</v>
      </c>
      <c r="B44" s="3">
        <v>3603789</v>
      </c>
      <c r="C44" s="3" t="s">
        <v>368</v>
      </c>
      <c r="D44" s="3" t="s">
        <v>93</v>
      </c>
      <c r="E44" s="4">
        <v>2006</v>
      </c>
      <c r="F44" s="3" t="s">
        <v>501</v>
      </c>
      <c r="G44" s="6" t="s">
        <v>45</v>
      </c>
      <c r="H44" s="3"/>
      <c r="I44" s="7" t="str">
        <f>IF(ISERROR(VLOOKUP(B44,#REF!,7,FALSE)),"",VLOOKUP(B44,#REF!,7,FALSE))</f>
        <v/>
      </c>
      <c r="J44" s="8"/>
      <c r="K44" s="3"/>
      <c r="L44" s="45">
        <v>5</v>
      </c>
    </row>
    <row r="45" spans="1:12" ht="29.15" customHeight="1" x14ac:dyDescent="0.35">
      <c r="A45" s="13" t="s">
        <v>669</v>
      </c>
      <c r="B45" s="3">
        <v>3603005</v>
      </c>
      <c r="C45" s="3" t="s">
        <v>238</v>
      </c>
      <c r="D45" s="3" t="s">
        <v>62</v>
      </c>
      <c r="E45" s="4">
        <v>2006</v>
      </c>
      <c r="F45" s="3" t="s">
        <v>49</v>
      </c>
      <c r="G45" s="6" t="s">
        <v>45</v>
      </c>
      <c r="H45" s="3"/>
      <c r="I45" s="7" t="str">
        <f>IF(ISERROR(VLOOKUP(B45,#REF!,7,FALSE)),"",VLOOKUP(B45,#REF!,7,FALSE))</f>
        <v/>
      </c>
      <c r="J45" s="8"/>
      <c r="K45" s="3"/>
      <c r="L45" s="45">
        <v>5</v>
      </c>
    </row>
    <row r="46" spans="1:12" ht="29.15" customHeight="1" x14ac:dyDescent="0.35">
      <c r="A46" s="13" t="s">
        <v>660</v>
      </c>
      <c r="B46" s="3">
        <v>3602276</v>
      </c>
      <c r="C46" s="3" t="s">
        <v>220</v>
      </c>
      <c r="D46" s="3" t="s">
        <v>106</v>
      </c>
      <c r="E46" s="4">
        <v>2006</v>
      </c>
      <c r="F46" s="3" t="s">
        <v>27</v>
      </c>
      <c r="G46" s="6" t="s">
        <v>45</v>
      </c>
      <c r="H46" s="3"/>
      <c r="I46" s="7" t="str">
        <f>IF(ISERROR(VLOOKUP(B46,#REF!,7,FALSE)),"",VLOOKUP(B46,#REF!,7,FALSE))</f>
        <v/>
      </c>
      <c r="J46" s="8"/>
      <c r="K46" s="3"/>
      <c r="L46" s="45">
        <v>5</v>
      </c>
    </row>
    <row r="47" spans="1:12" ht="29.15" customHeight="1" x14ac:dyDescent="0.35">
      <c r="A47" s="13" t="s">
        <v>666</v>
      </c>
      <c r="B47" s="3">
        <v>3604607</v>
      </c>
      <c r="C47" s="3" t="s">
        <v>734</v>
      </c>
      <c r="D47" s="3" t="s">
        <v>100</v>
      </c>
      <c r="E47" s="4">
        <v>2005</v>
      </c>
      <c r="F47" s="3" t="s">
        <v>40</v>
      </c>
      <c r="G47" s="6" t="s">
        <v>45</v>
      </c>
      <c r="H47" s="3"/>
      <c r="I47" s="7" t="str">
        <f>IF(ISERROR(VLOOKUP(B47,#REF!,7,FALSE)),"",VLOOKUP(B47,#REF!,7,FALSE))</f>
        <v/>
      </c>
      <c r="J47" s="8"/>
      <c r="K47" s="3"/>
      <c r="L47" s="45">
        <v>5</v>
      </c>
    </row>
    <row r="48" spans="1:12" ht="29.15" customHeight="1" x14ac:dyDescent="0.35">
      <c r="A48" s="13" t="s">
        <v>672</v>
      </c>
      <c r="B48" s="3">
        <v>3605817</v>
      </c>
      <c r="C48" s="3" t="s">
        <v>729</v>
      </c>
      <c r="D48" s="3" t="s">
        <v>55</v>
      </c>
      <c r="E48" s="4">
        <v>2006</v>
      </c>
      <c r="F48" s="3" t="s">
        <v>54</v>
      </c>
      <c r="G48" s="6" t="s">
        <v>45</v>
      </c>
      <c r="H48" s="3"/>
      <c r="I48" s="7" t="str">
        <f>IF(ISERROR(VLOOKUP(B48,#REF!,7,FALSE)),"",VLOOKUP(B48,#REF!,7,FALSE))</f>
        <v/>
      </c>
      <c r="J48" s="8"/>
      <c r="K48" s="3"/>
      <c r="L48" s="45">
        <v>5</v>
      </c>
    </row>
    <row r="49" spans="1:12" ht="29.15" customHeight="1" x14ac:dyDescent="0.35">
      <c r="A49" s="13" t="s">
        <v>676</v>
      </c>
      <c r="B49" s="3">
        <v>3603335</v>
      </c>
      <c r="C49" s="3" t="s">
        <v>423</v>
      </c>
      <c r="D49" s="3" t="s">
        <v>114</v>
      </c>
      <c r="E49" s="4">
        <v>2006</v>
      </c>
      <c r="F49" s="3" t="s">
        <v>69</v>
      </c>
      <c r="G49" s="6" t="s">
        <v>45</v>
      </c>
      <c r="H49" s="3"/>
      <c r="I49" s="7" t="str">
        <f>IF(ISERROR(VLOOKUP(B49,#REF!,7,FALSE)),"",VLOOKUP(B49,#REF!,7,FALSE))</f>
        <v/>
      </c>
      <c r="J49" s="8"/>
      <c r="K49" s="3"/>
      <c r="L49" s="45">
        <v>5</v>
      </c>
    </row>
    <row r="50" spans="1:12" ht="29.15" customHeight="1" x14ac:dyDescent="0.35">
      <c r="A50" s="13" t="s">
        <v>673</v>
      </c>
      <c r="B50" s="13">
        <v>3602782</v>
      </c>
      <c r="C50" s="13" t="s">
        <v>432</v>
      </c>
      <c r="D50" s="13" t="s">
        <v>57</v>
      </c>
      <c r="E50" s="13">
        <v>2006</v>
      </c>
      <c r="F50" s="3" t="s">
        <v>79</v>
      </c>
      <c r="G50" s="6" t="s">
        <v>45</v>
      </c>
      <c r="H50" s="13"/>
      <c r="I50" s="13" t="str">
        <f>IF(ISERROR(VLOOKUP(B50,#REF!,7,FALSE)),"",VLOOKUP(B50,#REF!,7,FALSE))</f>
        <v/>
      </c>
      <c r="J50" s="13"/>
      <c r="K50" s="13"/>
      <c r="L50" s="45">
        <v>5</v>
      </c>
    </row>
    <row r="51" spans="1:12" ht="29.15" customHeight="1" x14ac:dyDescent="0.3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45"/>
    </row>
    <row r="52" spans="1:12" ht="29.15" customHeight="1" x14ac:dyDescent="0.3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</row>
    <row r="53" spans="1:12" ht="29.15" customHeight="1" x14ac:dyDescent="0.3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1:12" ht="29.15" customHeight="1" x14ac:dyDescent="0.3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</row>
    <row r="55" spans="1:12" ht="29.15" customHeight="1" x14ac:dyDescent="0.3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</row>
    <row r="56" spans="1:12" ht="29.15" customHeight="1" x14ac:dyDescent="0.3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  <row r="57" spans="1:12" ht="29.15" customHeight="1" x14ac:dyDescent="0.3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</row>
    <row r="58" spans="1:12" ht="29.15" customHeight="1" x14ac:dyDescent="0.3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</row>
    <row r="59" spans="1:12" ht="29.15" customHeight="1" x14ac:dyDescent="0.3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</row>
    <row r="60" spans="1:12" ht="29.15" customHeight="1" x14ac:dyDescent="0.3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</row>
    <row r="61" spans="1:12" ht="29.15" customHeight="1" x14ac:dyDescent="0.3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</row>
    <row r="62" spans="1:12" ht="29.15" customHeight="1" x14ac:dyDescent="0.3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</row>
    <row r="63" spans="1:12" ht="29.15" customHeight="1" x14ac:dyDescent="0.3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</row>
    <row r="64" spans="1:12" ht="29.15" customHeight="1" x14ac:dyDescent="0.3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</row>
    <row r="65" spans="1:12" ht="29.15" customHeight="1" x14ac:dyDescent="0.3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</row>
    <row r="66" spans="1:12" ht="29.15" customHeight="1" x14ac:dyDescent="0.3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</row>
    <row r="67" spans="1:12" ht="29.15" customHeight="1" x14ac:dyDescent="0.3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</row>
    <row r="68" spans="1:12" ht="29.15" customHeight="1" x14ac:dyDescent="0.3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</row>
    <row r="69" spans="1:12" ht="29.15" customHeight="1" x14ac:dyDescent="0.3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</row>
    <row r="70" spans="1:12" ht="29.15" customHeight="1" x14ac:dyDescent="0.3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</row>
    <row r="71" spans="1:12" ht="29.15" customHeight="1" x14ac:dyDescent="0.3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33"/>
    </row>
    <row r="72" spans="1:12" ht="29.15" customHeight="1" x14ac:dyDescent="0.3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33"/>
    </row>
    <row r="73" spans="1:12" ht="29.15" customHeight="1" x14ac:dyDescent="0.3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33"/>
    </row>
    <row r="74" spans="1:12" ht="29.15" customHeight="1" x14ac:dyDescent="0.3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33"/>
    </row>
    <row r="75" spans="1:12" ht="29.15" customHeight="1" x14ac:dyDescent="0.3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33"/>
    </row>
    <row r="76" spans="1:12" ht="29.15" customHeight="1" x14ac:dyDescent="0.3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33"/>
    </row>
    <row r="77" spans="1:12" ht="29.15" customHeight="1" x14ac:dyDescent="0.3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33"/>
    </row>
    <row r="78" spans="1:12" ht="29.15" customHeight="1" x14ac:dyDescent="0.3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33"/>
    </row>
    <row r="79" spans="1:12" ht="29.15" customHeight="1" x14ac:dyDescent="0.3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33"/>
    </row>
    <row r="80" spans="1:12" ht="29.15" customHeight="1" x14ac:dyDescent="0.3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33"/>
    </row>
    <row r="81" spans="1:12" ht="29.15" customHeight="1" x14ac:dyDescent="0.3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33"/>
    </row>
    <row r="82" spans="1:12" ht="29.15" customHeight="1" x14ac:dyDescent="0.3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"/>
    </row>
    <row r="83" spans="1:12" ht="29.15" customHeight="1" x14ac:dyDescent="0.3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"/>
    </row>
  </sheetData>
  <autoFilter ref="F1:F83" xr:uid="{00000000-0009-0000-0000-000007000000}"/>
  <mergeCells count="29">
    <mergeCell ref="L1:L5"/>
    <mergeCell ref="L6:L7"/>
    <mergeCell ref="B1:C2"/>
    <mergeCell ref="D1:F1"/>
    <mergeCell ref="G1:I1"/>
    <mergeCell ref="J1:K1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G4:H5"/>
    <mergeCell ref="J4:K5"/>
    <mergeCell ref="H6:H7"/>
    <mergeCell ref="I6:I7"/>
    <mergeCell ref="J6:J7"/>
    <mergeCell ref="K6:K7"/>
    <mergeCell ref="G6:G7"/>
    <mergeCell ref="A6:A7"/>
    <mergeCell ref="B6:B7"/>
    <mergeCell ref="C6:D7"/>
    <mergeCell ref="E6:E7"/>
    <mergeCell ref="F6:F7"/>
  </mergeCells>
  <conditionalFormatting sqref="B8:B51">
    <cfRule type="duplicateValues" dxfId="17" priority="1"/>
  </conditionalFormatting>
  <conditionalFormatting sqref="B8:B83">
    <cfRule type="duplicateValues" dxfId="16" priority="5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100"/>
  <sheetViews>
    <sheetView zoomScale="84" zoomScaleNormal="84" workbookViewId="0">
      <pane ySplit="7" topLeftCell="A35" activePane="bottomLeft" state="frozen"/>
      <selection pane="bottomLeft" activeCell="E39" sqref="E39"/>
    </sheetView>
  </sheetViews>
  <sheetFormatPr defaultRowHeight="14.5" x14ac:dyDescent="0.35"/>
  <cols>
    <col min="1" max="1" width="10.81640625" style="11" customWidth="1"/>
    <col min="2" max="2" width="13.453125" customWidth="1"/>
    <col min="3" max="3" width="19.54296875" customWidth="1"/>
    <col min="4" max="4" width="26.1796875" customWidth="1"/>
    <col min="5" max="5" width="11.26953125" customWidth="1"/>
    <col min="6" max="6" width="25.7265625" customWidth="1"/>
    <col min="7" max="7" width="15" customWidth="1"/>
    <col min="8" max="8" width="12.7265625" customWidth="1"/>
    <col min="9" max="9" width="14.54296875" customWidth="1"/>
    <col min="10" max="10" width="22.453125" customWidth="1"/>
    <col min="11" max="11" width="12.54296875" customWidth="1"/>
    <col min="12" max="12" width="13.7265625" customWidth="1"/>
  </cols>
  <sheetData>
    <row r="1" spans="1:12" ht="24.75" customHeight="1" x14ac:dyDescent="0.35">
      <c r="B1" s="75"/>
      <c r="C1" s="76"/>
      <c r="D1" s="79" t="s">
        <v>5</v>
      </c>
      <c r="E1" s="80"/>
      <c r="F1" s="80"/>
      <c r="G1" s="81" t="s">
        <v>0</v>
      </c>
      <c r="H1" s="80"/>
      <c r="I1" s="80"/>
      <c r="J1" s="82" t="s">
        <v>637</v>
      </c>
      <c r="K1" s="80"/>
      <c r="L1" s="131">
        <f>COUNTA(B8:B100)</f>
        <v>38</v>
      </c>
    </row>
    <row r="2" spans="1:12" ht="30" customHeight="1" x14ac:dyDescent="0.35">
      <c r="B2" s="77"/>
      <c r="C2" s="78"/>
      <c r="D2" s="86" t="s">
        <v>702</v>
      </c>
      <c r="E2" s="87"/>
      <c r="F2" s="88"/>
      <c r="G2" s="89" t="s">
        <v>703</v>
      </c>
      <c r="H2" s="90"/>
      <c r="I2" s="90"/>
      <c r="J2" s="91" t="s">
        <v>704</v>
      </c>
      <c r="K2" s="91"/>
      <c r="L2" s="132"/>
    </row>
    <row r="3" spans="1:12" ht="19.5" customHeight="1" x14ac:dyDescent="0.35">
      <c r="B3" s="92" t="s">
        <v>6</v>
      </c>
      <c r="C3" s="93"/>
      <c r="D3" s="23" t="s">
        <v>4</v>
      </c>
      <c r="E3" s="94"/>
      <c r="F3" s="2" t="s">
        <v>2</v>
      </c>
      <c r="G3" s="97" t="s">
        <v>3</v>
      </c>
      <c r="H3" s="98"/>
      <c r="I3" s="99"/>
      <c r="J3" s="82" t="s">
        <v>1</v>
      </c>
      <c r="K3" s="80"/>
      <c r="L3" s="132"/>
    </row>
    <row r="4" spans="1:12" ht="15" customHeight="1" x14ac:dyDescent="0.35">
      <c r="B4" s="102" t="s">
        <v>642</v>
      </c>
      <c r="C4" s="103"/>
      <c r="D4" s="106"/>
      <c r="E4" s="95"/>
      <c r="F4" s="108" t="s">
        <v>471</v>
      </c>
      <c r="G4" s="110" t="s">
        <v>471</v>
      </c>
      <c r="H4" s="111"/>
      <c r="I4" s="100"/>
      <c r="J4" s="114">
        <v>43142</v>
      </c>
      <c r="K4" s="114"/>
      <c r="L4" s="132"/>
    </row>
    <row r="5" spans="1:12" ht="17.25" customHeight="1" x14ac:dyDescent="0.35">
      <c r="B5" s="104"/>
      <c r="C5" s="105"/>
      <c r="D5" s="107"/>
      <c r="E5" s="96"/>
      <c r="F5" s="109"/>
      <c r="G5" s="112"/>
      <c r="H5" s="113"/>
      <c r="I5" s="101"/>
      <c r="J5" s="114"/>
      <c r="K5" s="114"/>
      <c r="L5" s="133"/>
    </row>
    <row r="6" spans="1:12" ht="21.75" customHeight="1" x14ac:dyDescent="0.35">
      <c r="A6" s="115" t="s">
        <v>446</v>
      </c>
      <c r="B6" s="121" t="s">
        <v>7</v>
      </c>
      <c r="C6" s="115" t="s">
        <v>13</v>
      </c>
      <c r="D6" s="115"/>
      <c r="E6" s="115" t="s">
        <v>8</v>
      </c>
      <c r="F6" s="115" t="s">
        <v>14</v>
      </c>
      <c r="G6" s="116" t="s">
        <v>6</v>
      </c>
      <c r="H6" s="116"/>
      <c r="I6" s="118" t="s">
        <v>9</v>
      </c>
      <c r="J6" s="115" t="s">
        <v>10</v>
      </c>
      <c r="K6" s="115" t="s">
        <v>11</v>
      </c>
      <c r="L6" s="115" t="s">
        <v>455</v>
      </c>
    </row>
    <row r="7" spans="1:12" ht="18" customHeight="1" x14ac:dyDescent="0.35">
      <c r="A7" s="115"/>
      <c r="B7" s="121"/>
      <c r="C7" s="115"/>
      <c r="D7" s="115"/>
      <c r="E7" s="115"/>
      <c r="F7" s="115"/>
      <c r="G7" s="116"/>
      <c r="H7" s="117"/>
      <c r="I7" s="119"/>
      <c r="J7" s="120"/>
      <c r="K7" s="115"/>
      <c r="L7" s="115"/>
    </row>
    <row r="8" spans="1:12" ht="29.15" customHeight="1" x14ac:dyDescent="0.35">
      <c r="A8" s="13" t="s">
        <v>662</v>
      </c>
      <c r="B8" s="17">
        <v>3603964</v>
      </c>
      <c r="C8" s="3" t="s">
        <v>228</v>
      </c>
      <c r="D8" s="3" t="s">
        <v>569</v>
      </c>
      <c r="E8" s="4">
        <v>2004</v>
      </c>
      <c r="F8" s="5" t="s">
        <v>33</v>
      </c>
      <c r="G8" s="6" t="s">
        <v>15</v>
      </c>
      <c r="H8" s="3"/>
      <c r="I8" s="7">
        <v>0</v>
      </c>
      <c r="J8" s="8"/>
      <c r="K8" s="3">
        <v>1</v>
      </c>
      <c r="L8" s="45">
        <v>35</v>
      </c>
    </row>
    <row r="9" spans="1:12" ht="29.15" customHeight="1" x14ac:dyDescent="0.35">
      <c r="A9" s="13" t="s">
        <v>667</v>
      </c>
      <c r="B9" s="17">
        <v>3604229</v>
      </c>
      <c r="C9" s="3" t="s">
        <v>518</v>
      </c>
      <c r="D9" s="3" t="s">
        <v>68</v>
      </c>
      <c r="E9" s="4">
        <v>2003</v>
      </c>
      <c r="F9" s="5" t="s">
        <v>495</v>
      </c>
      <c r="G9" s="6" t="s">
        <v>15</v>
      </c>
      <c r="H9" s="3"/>
      <c r="I9" s="7">
        <v>0</v>
      </c>
      <c r="J9" s="8"/>
      <c r="K9" s="3">
        <v>2</v>
      </c>
      <c r="L9" s="45">
        <v>34</v>
      </c>
    </row>
    <row r="10" spans="1:12" ht="29.15" customHeight="1" x14ac:dyDescent="0.35">
      <c r="A10" s="13" t="s">
        <v>667</v>
      </c>
      <c r="B10" s="17">
        <v>3604193</v>
      </c>
      <c r="C10" s="3" t="s">
        <v>497</v>
      </c>
      <c r="D10" s="3" t="s">
        <v>498</v>
      </c>
      <c r="E10" s="4">
        <v>2003</v>
      </c>
      <c r="F10" s="5" t="s">
        <v>495</v>
      </c>
      <c r="G10" s="6" t="s">
        <v>15</v>
      </c>
      <c r="H10" s="3"/>
      <c r="I10" s="7">
        <v>0</v>
      </c>
      <c r="J10" s="8"/>
      <c r="K10" s="3">
        <v>3</v>
      </c>
      <c r="L10" s="45">
        <v>33</v>
      </c>
    </row>
    <row r="11" spans="1:12" ht="29.15" customHeight="1" x14ac:dyDescent="0.35">
      <c r="A11" s="13" t="s">
        <v>662</v>
      </c>
      <c r="B11" s="17">
        <v>3604024</v>
      </c>
      <c r="C11" s="3" t="s">
        <v>550</v>
      </c>
      <c r="D11" s="3" t="s">
        <v>133</v>
      </c>
      <c r="E11" s="4">
        <v>2005</v>
      </c>
      <c r="F11" s="5" t="s">
        <v>33</v>
      </c>
      <c r="G11" s="6" t="s">
        <v>15</v>
      </c>
      <c r="H11" s="3"/>
      <c r="I11" s="7">
        <v>0</v>
      </c>
      <c r="J11" s="8"/>
      <c r="K11" s="3">
        <v>4</v>
      </c>
      <c r="L11" s="45">
        <v>32</v>
      </c>
    </row>
    <row r="12" spans="1:12" ht="29.15" customHeight="1" x14ac:dyDescent="0.35">
      <c r="A12" s="13" t="s">
        <v>661</v>
      </c>
      <c r="B12" s="17">
        <v>3603422</v>
      </c>
      <c r="C12" s="3" t="s">
        <v>125</v>
      </c>
      <c r="D12" s="3" t="s">
        <v>126</v>
      </c>
      <c r="E12" s="4">
        <v>2003</v>
      </c>
      <c r="F12" s="5" t="s">
        <v>31</v>
      </c>
      <c r="G12" s="6" t="s">
        <v>15</v>
      </c>
      <c r="H12" s="3"/>
      <c r="I12" s="7">
        <v>0</v>
      </c>
      <c r="J12" s="8"/>
      <c r="K12" s="3">
        <v>5</v>
      </c>
      <c r="L12" s="45">
        <v>31</v>
      </c>
    </row>
    <row r="13" spans="1:12" ht="29.15" customHeight="1" x14ac:dyDescent="0.35">
      <c r="A13" s="13" t="s">
        <v>667</v>
      </c>
      <c r="B13" s="17">
        <v>3604194</v>
      </c>
      <c r="C13" s="3" t="s">
        <v>497</v>
      </c>
      <c r="D13" s="3" t="s">
        <v>508</v>
      </c>
      <c r="E13" s="4">
        <v>2003</v>
      </c>
      <c r="F13" s="5" t="s">
        <v>495</v>
      </c>
      <c r="G13" s="6" t="s">
        <v>15</v>
      </c>
      <c r="H13" s="3"/>
      <c r="I13" s="7">
        <v>0</v>
      </c>
      <c r="J13" s="8"/>
      <c r="K13" s="3">
        <v>6</v>
      </c>
      <c r="L13" s="45">
        <v>30</v>
      </c>
    </row>
    <row r="14" spans="1:12" ht="29.15" customHeight="1" x14ac:dyDescent="0.35">
      <c r="A14" s="13" t="s">
        <v>660</v>
      </c>
      <c r="B14" s="13">
        <v>3602279</v>
      </c>
      <c r="C14" s="3" t="s">
        <v>250</v>
      </c>
      <c r="D14" s="3" t="s">
        <v>101</v>
      </c>
      <c r="E14" s="4">
        <v>2004</v>
      </c>
      <c r="F14" s="5" t="s">
        <v>27</v>
      </c>
      <c r="G14" s="6" t="s">
        <v>15</v>
      </c>
      <c r="H14" s="3"/>
      <c r="I14" s="7">
        <v>0</v>
      </c>
      <c r="J14" s="8"/>
      <c r="K14" s="3">
        <v>7</v>
      </c>
      <c r="L14" s="45">
        <v>29</v>
      </c>
    </row>
    <row r="15" spans="1:12" ht="29.15" customHeight="1" x14ac:dyDescent="0.35">
      <c r="A15" s="13" t="s">
        <v>662</v>
      </c>
      <c r="B15" s="17">
        <v>3603987</v>
      </c>
      <c r="C15" s="3" t="s">
        <v>335</v>
      </c>
      <c r="D15" s="3" t="s">
        <v>60</v>
      </c>
      <c r="E15" s="4">
        <v>2003</v>
      </c>
      <c r="F15" s="5" t="s">
        <v>33</v>
      </c>
      <c r="G15" s="6" t="s">
        <v>15</v>
      </c>
      <c r="H15" s="3"/>
      <c r="I15" s="7">
        <v>0</v>
      </c>
      <c r="J15" s="8"/>
      <c r="K15" s="3">
        <v>8</v>
      </c>
      <c r="L15" s="45">
        <v>28</v>
      </c>
    </row>
    <row r="16" spans="1:12" ht="29.15" customHeight="1" x14ac:dyDescent="0.35">
      <c r="A16" s="13" t="s">
        <v>660</v>
      </c>
      <c r="B16" s="17">
        <v>3602273</v>
      </c>
      <c r="C16" s="3" t="s">
        <v>198</v>
      </c>
      <c r="D16" s="3" t="s">
        <v>84</v>
      </c>
      <c r="E16" s="4">
        <v>2004</v>
      </c>
      <c r="F16" s="5" t="s">
        <v>27</v>
      </c>
      <c r="G16" s="6" t="s">
        <v>15</v>
      </c>
      <c r="H16" s="9"/>
      <c r="I16" s="7">
        <v>0</v>
      </c>
      <c r="J16" s="8"/>
      <c r="K16" s="3">
        <v>9</v>
      </c>
      <c r="L16" s="45">
        <v>27</v>
      </c>
    </row>
    <row r="17" spans="1:12" ht="29.15" customHeight="1" x14ac:dyDescent="0.35">
      <c r="A17" s="13" t="s">
        <v>666</v>
      </c>
      <c r="B17" s="13">
        <v>3602389</v>
      </c>
      <c r="C17" s="3" t="s">
        <v>188</v>
      </c>
      <c r="D17" s="3" t="s">
        <v>28</v>
      </c>
      <c r="E17" s="4">
        <v>2004</v>
      </c>
      <c r="F17" s="5" t="s">
        <v>40</v>
      </c>
      <c r="G17" s="6" t="s">
        <v>15</v>
      </c>
      <c r="H17" s="3"/>
      <c r="I17" s="7">
        <v>0</v>
      </c>
      <c r="J17" s="8"/>
      <c r="K17" s="3">
        <v>10</v>
      </c>
      <c r="L17" s="45">
        <v>26</v>
      </c>
    </row>
    <row r="18" spans="1:12" ht="29.15" customHeight="1" x14ac:dyDescent="0.35">
      <c r="A18" s="13" t="s">
        <v>681</v>
      </c>
      <c r="B18" s="17">
        <v>3602994</v>
      </c>
      <c r="C18" s="3" t="s">
        <v>332</v>
      </c>
      <c r="D18" s="3" t="s">
        <v>60</v>
      </c>
      <c r="E18" s="4">
        <v>2004</v>
      </c>
      <c r="F18" s="5" t="s">
        <v>80</v>
      </c>
      <c r="G18" s="6" t="s">
        <v>15</v>
      </c>
      <c r="H18" s="17"/>
      <c r="I18" s="7">
        <v>0</v>
      </c>
      <c r="J18" s="8"/>
      <c r="K18" s="3">
        <v>11</v>
      </c>
      <c r="L18" s="45">
        <v>25</v>
      </c>
    </row>
    <row r="19" spans="1:12" ht="29.15" customHeight="1" x14ac:dyDescent="0.35">
      <c r="A19" s="13" t="s">
        <v>660</v>
      </c>
      <c r="B19" s="17">
        <v>3602283</v>
      </c>
      <c r="C19" s="3" t="s">
        <v>287</v>
      </c>
      <c r="D19" s="3" t="s">
        <v>61</v>
      </c>
      <c r="E19" s="4">
        <v>2004</v>
      </c>
      <c r="F19" s="5" t="s">
        <v>27</v>
      </c>
      <c r="G19" s="6" t="s">
        <v>15</v>
      </c>
      <c r="H19" s="17"/>
      <c r="I19" s="7">
        <v>0</v>
      </c>
      <c r="J19" s="8"/>
      <c r="K19" s="3">
        <v>12</v>
      </c>
      <c r="L19" s="45">
        <v>24</v>
      </c>
    </row>
    <row r="20" spans="1:12" ht="29.15" customHeight="1" x14ac:dyDescent="0.35">
      <c r="A20" s="13" t="s">
        <v>681</v>
      </c>
      <c r="B20" s="13">
        <v>3602999</v>
      </c>
      <c r="C20" s="3" t="s">
        <v>371</v>
      </c>
      <c r="D20" s="3" t="s">
        <v>303</v>
      </c>
      <c r="E20" s="4">
        <v>2004</v>
      </c>
      <c r="F20" s="5" t="s">
        <v>80</v>
      </c>
      <c r="G20" s="6" t="s">
        <v>15</v>
      </c>
      <c r="H20" s="3"/>
      <c r="I20" s="7">
        <v>0</v>
      </c>
      <c r="J20" s="8"/>
      <c r="K20" s="3">
        <v>13</v>
      </c>
      <c r="L20" s="45">
        <v>23</v>
      </c>
    </row>
    <row r="21" spans="1:12" ht="29.15" customHeight="1" x14ac:dyDescent="0.35">
      <c r="A21" s="13" t="s">
        <v>680</v>
      </c>
      <c r="B21" s="17">
        <v>3603769</v>
      </c>
      <c r="C21" s="3" t="s">
        <v>558</v>
      </c>
      <c r="D21" s="3" t="s">
        <v>559</v>
      </c>
      <c r="E21" s="4">
        <v>2003</v>
      </c>
      <c r="F21" s="5" t="s">
        <v>501</v>
      </c>
      <c r="G21" s="6" t="s">
        <v>15</v>
      </c>
      <c r="H21" s="17"/>
      <c r="I21" s="7">
        <v>0</v>
      </c>
      <c r="J21" s="8"/>
      <c r="K21" s="3">
        <v>14</v>
      </c>
      <c r="L21" s="45">
        <v>22</v>
      </c>
    </row>
    <row r="22" spans="1:12" ht="29.15" customHeight="1" x14ac:dyDescent="0.35">
      <c r="A22" s="13" t="s">
        <v>662</v>
      </c>
      <c r="B22" s="17">
        <v>3603974</v>
      </c>
      <c r="C22" s="3" t="s">
        <v>552</v>
      </c>
      <c r="D22" s="3" t="s">
        <v>174</v>
      </c>
      <c r="E22" s="4">
        <v>2003</v>
      </c>
      <c r="F22" s="5" t="s">
        <v>33</v>
      </c>
      <c r="G22" s="6" t="s">
        <v>15</v>
      </c>
      <c r="H22" s="17"/>
      <c r="I22" s="7">
        <v>0</v>
      </c>
      <c r="J22" s="8"/>
      <c r="K22" s="3">
        <v>15</v>
      </c>
      <c r="L22" s="45">
        <v>21</v>
      </c>
    </row>
    <row r="23" spans="1:12" ht="29.15" customHeight="1" x14ac:dyDescent="0.35">
      <c r="A23" s="13" t="s">
        <v>664</v>
      </c>
      <c r="B23" s="9">
        <v>3603717</v>
      </c>
      <c r="C23" s="3" t="s">
        <v>594</v>
      </c>
      <c r="D23" s="3" t="s">
        <v>595</v>
      </c>
      <c r="E23" s="4">
        <v>2004</v>
      </c>
      <c r="F23" s="5" t="s">
        <v>24</v>
      </c>
      <c r="G23" s="6" t="s">
        <v>15</v>
      </c>
      <c r="H23" s="3"/>
      <c r="I23" s="7">
        <v>0</v>
      </c>
      <c r="J23" s="8"/>
      <c r="K23" s="3">
        <v>16</v>
      </c>
      <c r="L23" s="45">
        <v>20</v>
      </c>
    </row>
    <row r="24" spans="1:12" ht="29.15" customHeight="1" x14ac:dyDescent="0.35">
      <c r="A24" s="13" t="s">
        <v>680</v>
      </c>
      <c r="B24" s="10">
        <v>3603785</v>
      </c>
      <c r="C24" s="3" t="s">
        <v>598</v>
      </c>
      <c r="D24" s="3" t="s">
        <v>599</v>
      </c>
      <c r="E24" s="4">
        <v>2003</v>
      </c>
      <c r="F24" s="5" t="s">
        <v>501</v>
      </c>
      <c r="G24" s="6" t="s">
        <v>15</v>
      </c>
      <c r="H24" s="3"/>
      <c r="I24" s="7">
        <v>0</v>
      </c>
      <c r="J24" s="8"/>
      <c r="K24" s="3">
        <v>17</v>
      </c>
      <c r="L24" s="45">
        <v>19</v>
      </c>
    </row>
    <row r="25" spans="1:12" ht="29.15" customHeight="1" x14ac:dyDescent="0.35">
      <c r="A25" s="13" t="s">
        <v>664</v>
      </c>
      <c r="B25" s="9">
        <v>3602535</v>
      </c>
      <c r="C25" s="3" t="s">
        <v>358</v>
      </c>
      <c r="D25" s="3" t="s">
        <v>60</v>
      </c>
      <c r="E25" s="4">
        <v>2003</v>
      </c>
      <c r="F25" s="5" t="s">
        <v>24</v>
      </c>
      <c r="G25" s="6" t="s">
        <v>15</v>
      </c>
      <c r="H25" s="3"/>
      <c r="I25" s="7">
        <v>0</v>
      </c>
      <c r="J25" s="8"/>
      <c r="K25" s="3">
        <v>18</v>
      </c>
      <c r="L25" s="45">
        <v>18</v>
      </c>
    </row>
    <row r="26" spans="1:12" ht="29.15" customHeight="1" x14ac:dyDescent="0.35">
      <c r="A26" s="13" t="s">
        <v>667</v>
      </c>
      <c r="B26" s="3">
        <v>3604249</v>
      </c>
      <c r="C26" s="3" t="s">
        <v>596</v>
      </c>
      <c r="D26" s="3" t="s">
        <v>597</v>
      </c>
      <c r="E26" s="4">
        <v>2004</v>
      </c>
      <c r="F26" s="5" t="s">
        <v>495</v>
      </c>
      <c r="G26" s="6" t="s">
        <v>15</v>
      </c>
      <c r="H26" s="3"/>
      <c r="I26" s="7">
        <v>0</v>
      </c>
      <c r="J26" s="8"/>
      <c r="K26" s="3">
        <v>19</v>
      </c>
      <c r="L26" s="45">
        <v>17</v>
      </c>
    </row>
    <row r="27" spans="1:12" ht="29.15" customHeight="1" x14ac:dyDescent="0.35">
      <c r="A27" s="13" t="s">
        <v>673</v>
      </c>
      <c r="B27" s="17">
        <v>3602579</v>
      </c>
      <c r="C27" s="3" t="s">
        <v>280</v>
      </c>
      <c r="D27" s="3" t="s">
        <v>133</v>
      </c>
      <c r="E27" s="4">
        <v>2003</v>
      </c>
      <c r="F27" s="5" t="s">
        <v>79</v>
      </c>
      <c r="G27" s="6" t="s">
        <v>15</v>
      </c>
      <c r="H27" s="3"/>
      <c r="I27" s="7">
        <v>0</v>
      </c>
      <c r="J27" s="8"/>
      <c r="K27" s="3">
        <v>20</v>
      </c>
      <c r="L27" s="45">
        <v>16</v>
      </c>
    </row>
    <row r="28" spans="1:12" ht="29.15" customHeight="1" x14ac:dyDescent="0.35">
      <c r="A28" s="13" t="s">
        <v>664</v>
      </c>
      <c r="B28" s="17">
        <v>3602544</v>
      </c>
      <c r="C28" s="3" t="s">
        <v>365</v>
      </c>
      <c r="D28" s="3" t="s">
        <v>65</v>
      </c>
      <c r="E28" s="4">
        <v>2004</v>
      </c>
      <c r="F28" s="5" t="s">
        <v>24</v>
      </c>
      <c r="G28" s="6" t="s">
        <v>15</v>
      </c>
      <c r="H28" s="3"/>
      <c r="I28" s="7">
        <v>0</v>
      </c>
      <c r="J28" s="8"/>
      <c r="K28" s="3">
        <v>21</v>
      </c>
      <c r="L28" s="45">
        <v>15</v>
      </c>
    </row>
    <row r="29" spans="1:12" ht="29.15" customHeight="1" x14ac:dyDescent="0.35">
      <c r="A29" s="13" t="s">
        <v>680</v>
      </c>
      <c r="B29" s="17">
        <v>3603790</v>
      </c>
      <c r="C29" s="3" t="s">
        <v>613</v>
      </c>
      <c r="D29" s="3" t="s">
        <v>134</v>
      </c>
      <c r="E29" s="4">
        <v>2004</v>
      </c>
      <c r="F29" s="5" t="s">
        <v>501</v>
      </c>
      <c r="G29" s="6" t="s">
        <v>15</v>
      </c>
      <c r="H29" s="3"/>
      <c r="I29" s="7">
        <v>0</v>
      </c>
      <c r="J29" s="8"/>
      <c r="K29" s="3">
        <v>22</v>
      </c>
      <c r="L29" s="45">
        <v>14</v>
      </c>
    </row>
    <row r="30" spans="1:12" ht="29.15" customHeight="1" x14ac:dyDescent="0.35">
      <c r="A30" s="13" t="s">
        <v>664</v>
      </c>
      <c r="B30" s="17">
        <v>3602737</v>
      </c>
      <c r="C30" s="3" t="s">
        <v>320</v>
      </c>
      <c r="D30" s="3" t="s">
        <v>142</v>
      </c>
      <c r="E30" s="4">
        <v>2004</v>
      </c>
      <c r="F30" s="5" t="s">
        <v>24</v>
      </c>
      <c r="G30" s="6" t="s">
        <v>15</v>
      </c>
      <c r="H30" s="3"/>
      <c r="I30" s="7">
        <v>0</v>
      </c>
      <c r="J30" s="8"/>
      <c r="K30" s="3">
        <v>23</v>
      </c>
      <c r="L30" s="45">
        <v>13</v>
      </c>
    </row>
    <row r="31" spans="1:12" ht="29.15" customHeight="1" x14ac:dyDescent="0.35">
      <c r="A31" s="13" t="s">
        <v>673</v>
      </c>
      <c r="B31" s="13">
        <v>3602772</v>
      </c>
      <c r="C31" s="3" t="s">
        <v>289</v>
      </c>
      <c r="D31" s="3" t="s">
        <v>60</v>
      </c>
      <c r="E31" s="4">
        <v>2003</v>
      </c>
      <c r="F31" s="5" t="s">
        <v>79</v>
      </c>
      <c r="G31" s="6" t="s">
        <v>15</v>
      </c>
      <c r="H31" s="3"/>
      <c r="I31" s="7">
        <v>0</v>
      </c>
      <c r="J31" s="8"/>
      <c r="K31" s="3">
        <v>24</v>
      </c>
      <c r="L31" s="45">
        <v>12</v>
      </c>
    </row>
    <row r="32" spans="1:12" ht="29.15" customHeight="1" x14ac:dyDescent="0.35">
      <c r="A32" s="13" t="s">
        <v>676</v>
      </c>
      <c r="B32" s="13">
        <v>3603344</v>
      </c>
      <c r="C32" s="3" t="s">
        <v>239</v>
      </c>
      <c r="D32" s="3" t="s">
        <v>60</v>
      </c>
      <c r="E32" s="4">
        <v>2004</v>
      </c>
      <c r="F32" s="5" t="s">
        <v>69</v>
      </c>
      <c r="G32" s="6" t="s">
        <v>15</v>
      </c>
      <c r="H32" s="3"/>
      <c r="I32" s="7">
        <v>0</v>
      </c>
      <c r="J32" s="8"/>
      <c r="K32" s="3">
        <v>25</v>
      </c>
      <c r="L32" s="45">
        <v>11</v>
      </c>
    </row>
    <row r="33" spans="1:13" ht="29.15" customHeight="1" x14ac:dyDescent="0.35">
      <c r="A33" s="13" t="s">
        <v>666</v>
      </c>
      <c r="B33" s="13">
        <v>3602412</v>
      </c>
      <c r="C33" s="3" t="s">
        <v>384</v>
      </c>
      <c r="D33" s="3" t="s">
        <v>65</v>
      </c>
      <c r="E33" s="4">
        <v>2004</v>
      </c>
      <c r="F33" s="5" t="s">
        <v>40</v>
      </c>
      <c r="G33" s="6" t="s">
        <v>15</v>
      </c>
      <c r="H33" s="3"/>
      <c r="I33" s="7">
        <v>0</v>
      </c>
      <c r="J33" s="8"/>
      <c r="K33" s="3">
        <v>26</v>
      </c>
      <c r="L33" s="45">
        <v>10</v>
      </c>
    </row>
    <row r="34" spans="1:13" ht="29.15" customHeight="1" x14ac:dyDescent="0.35">
      <c r="A34" s="13" t="s">
        <v>662</v>
      </c>
      <c r="B34" s="13">
        <v>3603952</v>
      </c>
      <c r="C34" s="3" t="s">
        <v>564</v>
      </c>
      <c r="D34" s="3" t="s">
        <v>134</v>
      </c>
      <c r="E34" s="4">
        <v>2003</v>
      </c>
      <c r="F34" s="5" t="s">
        <v>33</v>
      </c>
      <c r="G34" s="6" t="s">
        <v>15</v>
      </c>
      <c r="H34" s="3"/>
      <c r="I34" s="7">
        <v>0</v>
      </c>
      <c r="J34" s="8"/>
      <c r="K34" s="3">
        <v>27</v>
      </c>
      <c r="L34" s="45">
        <v>9</v>
      </c>
    </row>
    <row r="35" spans="1:13" ht="29.15" customHeight="1" x14ac:dyDescent="0.35">
      <c r="A35" s="13" t="s">
        <v>662</v>
      </c>
      <c r="B35" s="13">
        <v>3604014</v>
      </c>
      <c r="C35" s="3" t="s">
        <v>504</v>
      </c>
      <c r="D35" s="3" t="s">
        <v>134</v>
      </c>
      <c r="E35" s="4">
        <v>2003</v>
      </c>
      <c r="F35" s="5" t="s">
        <v>33</v>
      </c>
      <c r="G35" s="6" t="s">
        <v>15</v>
      </c>
      <c r="H35" s="3"/>
      <c r="I35" s="7">
        <v>0</v>
      </c>
      <c r="J35" s="8"/>
      <c r="K35" s="3">
        <v>28</v>
      </c>
      <c r="L35" s="45">
        <v>8</v>
      </c>
    </row>
    <row r="36" spans="1:13" ht="29.15" customHeight="1" x14ac:dyDescent="0.35">
      <c r="A36" s="13" t="s">
        <v>666</v>
      </c>
      <c r="B36" s="13">
        <v>3602401</v>
      </c>
      <c r="C36" s="3" t="s">
        <v>310</v>
      </c>
      <c r="D36" s="3" t="s">
        <v>165</v>
      </c>
      <c r="E36" s="4">
        <v>2004</v>
      </c>
      <c r="F36" s="5" t="s">
        <v>40</v>
      </c>
      <c r="G36" s="6" t="s">
        <v>15</v>
      </c>
      <c r="H36" s="3"/>
      <c r="I36" s="7">
        <v>0</v>
      </c>
      <c r="J36" s="8"/>
      <c r="K36" s="3">
        <v>29</v>
      </c>
      <c r="L36" s="45">
        <v>7</v>
      </c>
    </row>
    <row r="37" spans="1:13" ht="29.15" customHeight="1" x14ac:dyDescent="0.35">
      <c r="A37" s="13" t="s">
        <v>673</v>
      </c>
      <c r="B37" s="13">
        <v>3603687</v>
      </c>
      <c r="C37" s="3" t="s">
        <v>519</v>
      </c>
      <c r="D37" s="3" t="s">
        <v>83</v>
      </c>
      <c r="E37" s="4">
        <v>2003</v>
      </c>
      <c r="F37" s="5" t="s">
        <v>79</v>
      </c>
      <c r="G37" s="6" t="s">
        <v>15</v>
      </c>
      <c r="H37" s="3"/>
      <c r="I37" s="7">
        <v>0</v>
      </c>
      <c r="J37" s="8"/>
      <c r="K37" s="3">
        <v>30</v>
      </c>
      <c r="L37" s="45">
        <v>6</v>
      </c>
    </row>
    <row r="38" spans="1:13" ht="29.15" customHeight="1" x14ac:dyDescent="0.35">
      <c r="A38" s="13" t="s">
        <v>664</v>
      </c>
      <c r="B38" s="3">
        <v>3602741</v>
      </c>
      <c r="C38" s="3" t="s">
        <v>324</v>
      </c>
      <c r="D38" s="3" t="s">
        <v>325</v>
      </c>
      <c r="E38" s="4">
        <v>2004</v>
      </c>
      <c r="F38" s="5" t="s">
        <v>24</v>
      </c>
      <c r="G38" s="6" t="s">
        <v>15</v>
      </c>
      <c r="H38" s="3"/>
      <c r="I38" s="7">
        <v>0</v>
      </c>
      <c r="J38" s="8"/>
      <c r="K38" s="3">
        <v>31</v>
      </c>
      <c r="L38" s="45">
        <v>5</v>
      </c>
    </row>
    <row r="39" spans="1:13" ht="29.15" customHeight="1" x14ac:dyDescent="0.35">
      <c r="A39" s="13" t="s">
        <v>664</v>
      </c>
      <c r="B39" s="13">
        <v>3602511</v>
      </c>
      <c r="C39" s="3" t="s">
        <v>368</v>
      </c>
      <c r="D39" s="3" t="s">
        <v>78</v>
      </c>
      <c r="E39" s="4">
        <v>2004</v>
      </c>
      <c r="F39" s="5" t="s">
        <v>24</v>
      </c>
      <c r="G39" s="6" t="s">
        <v>15</v>
      </c>
      <c r="H39" s="3"/>
      <c r="I39" s="7">
        <v>0</v>
      </c>
      <c r="J39" s="8"/>
      <c r="K39" s="3">
        <v>32</v>
      </c>
      <c r="L39" s="45">
        <v>5</v>
      </c>
    </row>
    <row r="40" spans="1:13" ht="29.15" customHeight="1" x14ac:dyDescent="0.35">
      <c r="A40" s="13" t="s">
        <v>673</v>
      </c>
      <c r="B40" s="13">
        <v>3604312</v>
      </c>
      <c r="C40" s="3" t="s">
        <v>701</v>
      </c>
      <c r="D40" s="3" t="s">
        <v>196</v>
      </c>
      <c r="E40" s="4">
        <v>2004</v>
      </c>
      <c r="F40" s="5" t="s">
        <v>79</v>
      </c>
      <c r="G40" s="6" t="s">
        <v>15</v>
      </c>
      <c r="H40" s="3"/>
      <c r="I40" s="7">
        <v>0</v>
      </c>
      <c r="J40" s="8"/>
      <c r="K40" s="3">
        <v>33</v>
      </c>
      <c r="L40" s="45">
        <v>5</v>
      </c>
    </row>
    <row r="41" spans="1:13" ht="29.15" customHeight="1" x14ac:dyDescent="0.35">
      <c r="A41" s="13" t="s">
        <v>673</v>
      </c>
      <c r="B41" s="13">
        <v>3605766</v>
      </c>
      <c r="C41" s="3" t="s">
        <v>727</v>
      </c>
      <c r="D41" s="3" t="s">
        <v>728</v>
      </c>
      <c r="E41" s="4">
        <v>2003</v>
      </c>
      <c r="F41" s="5" t="s">
        <v>79</v>
      </c>
      <c r="G41" s="6" t="s">
        <v>15</v>
      </c>
      <c r="H41" s="3"/>
      <c r="I41" s="7">
        <v>0</v>
      </c>
      <c r="J41" s="8"/>
      <c r="K41" s="3">
        <v>34</v>
      </c>
      <c r="L41" s="45">
        <v>5</v>
      </c>
    </row>
    <row r="42" spans="1:13" ht="29.15" customHeight="1" x14ac:dyDescent="0.35">
      <c r="A42" s="13" t="s">
        <v>662</v>
      </c>
      <c r="B42" s="13">
        <v>3603999</v>
      </c>
      <c r="C42" s="3" t="s">
        <v>368</v>
      </c>
      <c r="D42" s="3" t="s">
        <v>303</v>
      </c>
      <c r="E42" s="4">
        <v>2004</v>
      </c>
      <c r="F42" s="5" t="s">
        <v>33</v>
      </c>
      <c r="G42" s="6" t="s">
        <v>15</v>
      </c>
      <c r="H42" s="3"/>
      <c r="I42" s="7">
        <v>0</v>
      </c>
      <c r="J42" s="8"/>
      <c r="K42" s="3">
        <v>35</v>
      </c>
      <c r="L42" s="45">
        <v>5</v>
      </c>
    </row>
    <row r="43" spans="1:13" ht="29.15" customHeight="1" x14ac:dyDescent="0.35">
      <c r="A43" s="13" t="s">
        <v>673</v>
      </c>
      <c r="B43" s="13">
        <v>3604154</v>
      </c>
      <c r="C43" s="13" t="s">
        <v>576</v>
      </c>
      <c r="D43" s="3" t="s">
        <v>173</v>
      </c>
      <c r="E43" s="3">
        <v>2004</v>
      </c>
      <c r="F43" s="4" t="s">
        <v>79</v>
      </c>
      <c r="G43" s="5" t="s">
        <v>15</v>
      </c>
      <c r="H43" s="6"/>
      <c r="I43" s="3">
        <v>0</v>
      </c>
      <c r="J43" s="7"/>
      <c r="K43" s="8">
        <v>36</v>
      </c>
      <c r="L43" s="3">
        <v>5</v>
      </c>
      <c r="M43" s="45"/>
    </row>
    <row r="44" spans="1:13" ht="29.15" customHeight="1" x14ac:dyDescent="0.35">
      <c r="A44" s="13" t="s">
        <v>664</v>
      </c>
      <c r="B44" s="3">
        <v>3602491</v>
      </c>
      <c r="C44" s="3" t="s">
        <v>234</v>
      </c>
      <c r="D44" s="3" t="s">
        <v>65</v>
      </c>
      <c r="E44" s="4">
        <v>2004</v>
      </c>
      <c r="F44" s="5" t="s">
        <v>24</v>
      </c>
      <c r="G44" s="6" t="s">
        <v>15</v>
      </c>
      <c r="H44" s="3"/>
      <c r="I44" s="7">
        <v>0</v>
      </c>
      <c r="J44" s="8"/>
      <c r="K44" s="3">
        <v>37</v>
      </c>
      <c r="L44" s="45">
        <v>5</v>
      </c>
    </row>
    <row r="45" spans="1:13" ht="29.15" customHeight="1" x14ac:dyDescent="0.35">
      <c r="A45" s="13" t="s">
        <v>662</v>
      </c>
      <c r="B45" s="3">
        <v>3603961</v>
      </c>
      <c r="C45" s="3" t="s">
        <v>516</v>
      </c>
      <c r="D45" s="3" t="s">
        <v>517</v>
      </c>
      <c r="E45" s="4">
        <v>2003</v>
      </c>
      <c r="F45" s="5" t="s">
        <v>33</v>
      </c>
      <c r="G45" s="6" t="s">
        <v>15</v>
      </c>
      <c r="H45" s="3"/>
      <c r="I45" s="7">
        <v>0</v>
      </c>
      <c r="J45" s="8"/>
      <c r="K45" s="3">
        <v>38</v>
      </c>
      <c r="L45" s="45">
        <v>5</v>
      </c>
    </row>
    <row r="46" spans="1:13" ht="29.15" customHeight="1" x14ac:dyDescent="0.35">
      <c r="A46" s="13"/>
      <c r="B46" s="3"/>
      <c r="C46" s="3"/>
      <c r="D46" s="3"/>
      <c r="E46" s="4"/>
      <c r="F46" s="5"/>
      <c r="G46" s="6"/>
      <c r="H46" s="3"/>
      <c r="I46" s="7"/>
      <c r="J46" s="8"/>
      <c r="K46" s="3"/>
      <c r="L46" s="45"/>
    </row>
    <row r="47" spans="1:13" ht="29.15" customHeight="1" x14ac:dyDescent="0.35">
      <c r="A47" s="13"/>
      <c r="B47" s="3"/>
      <c r="C47" s="3"/>
      <c r="D47" s="3"/>
      <c r="E47" s="4"/>
      <c r="F47" s="5"/>
      <c r="G47" s="6"/>
      <c r="H47" s="3"/>
      <c r="I47" s="7"/>
      <c r="J47" s="8"/>
      <c r="K47" s="3"/>
      <c r="L47" s="45"/>
    </row>
    <row r="48" spans="1:13" ht="29.15" customHeight="1" x14ac:dyDescent="0.35">
      <c r="A48" s="13"/>
      <c r="B48" s="3"/>
      <c r="C48" s="3"/>
      <c r="D48" s="3"/>
      <c r="E48" s="4"/>
      <c r="F48" s="5"/>
      <c r="G48" s="6"/>
      <c r="H48" s="3"/>
      <c r="I48" s="7"/>
      <c r="J48" s="8"/>
      <c r="K48" s="3"/>
      <c r="L48" s="45"/>
    </row>
    <row r="49" spans="1:12" ht="29.15" customHeight="1" x14ac:dyDescent="0.35">
      <c r="A49" s="13"/>
      <c r="B49" s="3"/>
      <c r="C49" s="3"/>
      <c r="D49" s="3"/>
      <c r="E49" s="4"/>
      <c r="F49" s="5"/>
      <c r="G49" s="6"/>
      <c r="H49" s="3"/>
      <c r="I49" s="7"/>
      <c r="J49" s="8"/>
      <c r="K49" s="3"/>
      <c r="L49" s="45"/>
    </row>
    <row r="50" spans="1:12" ht="29.15" customHeight="1" x14ac:dyDescent="0.3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45"/>
    </row>
    <row r="51" spans="1:12" ht="29.15" customHeight="1" x14ac:dyDescent="0.3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45"/>
    </row>
    <row r="52" spans="1:12" ht="29.15" customHeight="1" x14ac:dyDescent="0.3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45"/>
    </row>
    <row r="53" spans="1:12" ht="29.15" customHeight="1" x14ac:dyDescent="0.3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45"/>
    </row>
    <row r="54" spans="1:12" ht="29.15" customHeight="1" x14ac:dyDescent="0.3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</row>
    <row r="55" spans="1:12" ht="29.15" customHeight="1" x14ac:dyDescent="0.3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</row>
    <row r="56" spans="1:12" ht="29.15" customHeight="1" x14ac:dyDescent="0.3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  <row r="57" spans="1:12" ht="29.15" customHeight="1" x14ac:dyDescent="0.3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</row>
    <row r="58" spans="1:12" ht="29.15" customHeight="1" x14ac:dyDescent="0.3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</row>
    <row r="59" spans="1:12" ht="29.15" customHeight="1" x14ac:dyDescent="0.3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</row>
    <row r="60" spans="1:12" ht="29.15" customHeight="1" x14ac:dyDescent="0.3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</row>
    <row r="61" spans="1:12" ht="29.15" customHeight="1" x14ac:dyDescent="0.3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</row>
    <row r="62" spans="1:12" ht="29.15" customHeight="1" x14ac:dyDescent="0.3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</row>
    <row r="63" spans="1:12" ht="29.15" customHeight="1" x14ac:dyDescent="0.3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</row>
    <row r="64" spans="1:12" ht="29.15" customHeight="1" x14ac:dyDescent="0.3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</row>
    <row r="65" spans="1:12" ht="29.15" customHeight="1" x14ac:dyDescent="0.3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</row>
    <row r="66" spans="1:12" ht="29.15" customHeight="1" x14ac:dyDescent="0.3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</row>
    <row r="67" spans="1:12" ht="29.15" customHeight="1" x14ac:dyDescent="0.3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</row>
    <row r="68" spans="1:12" ht="29.15" customHeight="1" x14ac:dyDescent="0.3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</row>
    <row r="69" spans="1:12" ht="29.15" customHeight="1" x14ac:dyDescent="0.3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</row>
    <row r="70" spans="1:12" ht="29.15" customHeight="1" x14ac:dyDescent="0.3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</row>
    <row r="71" spans="1:12" ht="25" customHeight="1" x14ac:dyDescent="0.3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</row>
    <row r="72" spans="1:12" ht="29.15" customHeight="1" x14ac:dyDescent="0.3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</row>
    <row r="73" spans="1:12" ht="29.15" customHeight="1" x14ac:dyDescent="0.3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</row>
    <row r="74" spans="1:12" ht="29.15" customHeight="1" x14ac:dyDescent="0.3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</row>
    <row r="75" spans="1:12" ht="29.15" customHeight="1" x14ac:dyDescent="0.3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</row>
    <row r="76" spans="1:12" ht="29.15" customHeight="1" x14ac:dyDescent="0.3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</row>
    <row r="77" spans="1:12" ht="29.15" customHeight="1" x14ac:dyDescent="0.3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</row>
    <row r="78" spans="1:12" ht="29.15" customHeight="1" x14ac:dyDescent="0.3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</row>
    <row r="79" spans="1:12" ht="29.15" customHeight="1" x14ac:dyDescent="0.3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</row>
    <row r="80" spans="1:12" ht="29.15" customHeight="1" x14ac:dyDescent="0.3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</row>
    <row r="81" spans="1:12" ht="29.15" customHeight="1" x14ac:dyDescent="0.3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</row>
    <row r="82" spans="1:12" ht="29.15" customHeight="1" x14ac:dyDescent="0.3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</row>
    <row r="83" spans="1:12" ht="29.15" customHeight="1" x14ac:dyDescent="0.3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</row>
    <row r="84" spans="1:12" ht="29.15" customHeight="1" x14ac:dyDescent="0.3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1:12" ht="29.15" customHeight="1" x14ac:dyDescent="0.3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</row>
    <row r="86" spans="1:12" ht="29.15" customHeight="1" x14ac:dyDescent="0.3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</row>
    <row r="87" spans="1:12" ht="29.15" customHeight="1" x14ac:dyDescent="0.3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</row>
    <row r="88" spans="1:12" ht="29.15" customHeight="1" x14ac:dyDescent="0.3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</row>
    <row r="89" spans="1:12" ht="29.15" customHeight="1" x14ac:dyDescent="0.3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</row>
    <row r="90" spans="1:12" ht="29.15" customHeight="1" x14ac:dyDescent="0.3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1:12" ht="29.15" customHeight="1" x14ac:dyDescent="0.3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</row>
    <row r="92" spans="1:12" ht="29.15" customHeight="1" x14ac:dyDescent="0.3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2" ht="29.15" customHeight="1" x14ac:dyDescent="0.3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spans="1:12" ht="29.15" customHeight="1" x14ac:dyDescent="0.3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</row>
    <row r="95" spans="1:12" ht="29.15" customHeight="1" x14ac:dyDescent="0.3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</row>
    <row r="96" spans="1:12" ht="29.15" customHeight="1" x14ac:dyDescent="0.3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</row>
    <row r="97" spans="1:12" ht="29.15" customHeight="1" x14ac:dyDescent="0.3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</row>
    <row r="98" spans="1:12" ht="29.15" customHeight="1" x14ac:dyDescent="0.3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</row>
    <row r="99" spans="1:12" ht="29.15" customHeight="1" x14ac:dyDescent="0.3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</row>
    <row r="100" spans="1:12" ht="29.15" customHeight="1" x14ac:dyDescent="0.3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59"/>
    </row>
  </sheetData>
  <autoFilter ref="F1:F100" xr:uid="{00000000-0009-0000-0000-000008000000}"/>
  <mergeCells count="29">
    <mergeCell ref="J6:J7"/>
    <mergeCell ref="K6:K7"/>
    <mergeCell ref="L1:L5"/>
    <mergeCell ref="L6:L7"/>
    <mergeCell ref="J3:K3"/>
    <mergeCell ref="J4:K5"/>
    <mergeCell ref="A6:A7"/>
    <mergeCell ref="B6:B7"/>
    <mergeCell ref="C6:D7"/>
    <mergeCell ref="E6:E7"/>
    <mergeCell ref="F6:F7"/>
    <mergeCell ref="G6:G7"/>
    <mergeCell ref="B3:C3"/>
    <mergeCell ref="E3:E5"/>
    <mergeCell ref="G3:H3"/>
    <mergeCell ref="I3:I5"/>
    <mergeCell ref="B4:C5"/>
    <mergeCell ref="D4:D5"/>
    <mergeCell ref="F4:F5"/>
    <mergeCell ref="G4:H5"/>
    <mergeCell ref="H6:H7"/>
    <mergeCell ref="I6:I7"/>
    <mergeCell ref="B1:C2"/>
    <mergeCell ref="D1:F1"/>
    <mergeCell ref="G1:I1"/>
    <mergeCell ref="J1:K1"/>
    <mergeCell ref="D2:F2"/>
    <mergeCell ref="G2:I2"/>
    <mergeCell ref="J2:K2"/>
  </mergeCells>
  <conditionalFormatting sqref="B8:B100">
    <cfRule type="duplicateValues" dxfId="15" priority="4"/>
  </conditionalFormatting>
  <conditionalFormatting sqref="B8:B53">
    <cfRule type="duplicateValues" dxfId="14" priority="3"/>
  </conditionalFormatting>
  <conditionalFormatting sqref="C43">
    <cfRule type="duplicateValues" dxfId="13" priority="2"/>
  </conditionalFormatting>
  <conditionalFormatting sqref="C43">
    <cfRule type="duplicateValues" dxfId="12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24</vt:i4>
      </vt:variant>
    </vt:vector>
  </HeadingPairs>
  <TitlesOfParts>
    <vt:vector size="39" baseType="lpstr">
      <vt:lpstr>SOCIETA</vt:lpstr>
      <vt:lpstr>AAB-M</vt:lpstr>
      <vt:lpstr>JS-M</vt:lpstr>
      <vt:lpstr>ASS-F</vt:lpstr>
      <vt:lpstr>E-F</vt:lpstr>
      <vt:lpstr>E-M</vt:lpstr>
      <vt:lpstr>R-F</vt:lpstr>
      <vt:lpstr>R-M </vt:lpstr>
      <vt:lpstr>C-F</vt:lpstr>
      <vt:lpstr>C-M</vt:lpstr>
      <vt:lpstr>AV-M</vt:lpstr>
      <vt:lpstr>CCA-F</vt:lpstr>
      <vt:lpstr>CCA-M</vt:lpstr>
      <vt:lpstr>CCM-M</vt:lpstr>
      <vt:lpstr>punteggi</vt:lpstr>
      <vt:lpstr>'AAB-M'!Area_stampa</vt:lpstr>
      <vt:lpstr>'ASS-F'!Area_stampa</vt:lpstr>
      <vt:lpstr>'AV-M'!Area_stampa</vt:lpstr>
      <vt:lpstr>'CCA-F'!Area_stampa</vt:lpstr>
      <vt:lpstr>'CCA-M'!Area_stampa</vt:lpstr>
      <vt:lpstr>'CCM-M'!Area_stampa</vt:lpstr>
      <vt:lpstr>'C-F'!Area_stampa</vt:lpstr>
      <vt:lpstr>'C-M'!Area_stampa</vt:lpstr>
      <vt:lpstr>'E-M'!Area_stampa</vt:lpstr>
      <vt:lpstr>'R-F'!Area_stampa</vt:lpstr>
      <vt:lpstr>'R-M '!Area_stampa</vt:lpstr>
      <vt:lpstr>'AAB-M'!Titoli_stampa</vt:lpstr>
      <vt:lpstr>'ASS-F'!Titoli_stampa</vt:lpstr>
      <vt:lpstr>'AV-M'!Titoli_stampa</vt:lpstr>
      <vt:lpstr>'CCA-F'!Titoli_stampa</vt:lpstr>
      <vt:lpstr>'CCA-M'!Titoli_stampa</vt:lpstr>
      <vt:lpstr>'CCM-M'!Titoli_stampa</vt:lpstr>
      <vt:lpstr>'C-F'!Titoli_stampa</vt:lpstr>
      <vt:lpstr>'C-M'!Titoli_stampa</vt:lpstr>
      <vt:lpstr>'E-F'!Titoli_stampa</vt:lpstr>
      <vt:lpstr>'E-M'!Titoli_stampa</vt:lpstr>
      <vt:lpstr>'JS-M'!Titoli_stampa</vt:lpstr>
      <vt:lpstr>'R-F'!Titoli_stampa</vt:lpstr>
      <vt:lpstr>'R-M 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LucianoDP</cp:lastModifiedBy>
  <cp:lastPrinted>2018-02-11T15:34:10Z</cp:lastPrinted>
  <dcterms:created xsi:type="dcterms:W3CDTF">2015-01-31T11:41:23Z</dcterms:created>
  <dcterms:modified xsi:type="dcterms:W3CDTF">2018-02-12T19:30:17Z</dcterms:modified>
</cp:coreProperties>
</file>