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Questa_cartella_di_lavoro" defaultThemeVersion="124226"/>
  <bookViews>
    <workbookView xWindow="-225" yWindow="-75" windowWidth="16890" windowHeight="9345" tabRatio="860"/>
  </bookViews>
  <sheets>
    <sheet name="STAFFETTE 3X800 Master" sheetId="65" r:id="rId1"/>
    <sheet name="STAFFETTE 4X100 ASS. F" sheetId="64" r:id="rId2"/>
    <sheet name="STAFFETTE 4X100 ASS. M" sheetId="63" r:id="rId3"/>
    <sheet name="STAFFETTE 4X100 CM" sheetId="62" r:id="rId4"/>
    <sheet name="STAFFETTE 4X100 CF" sheetId="61" r:id="rId5"/>
    <sheet name="STAFFETTE 4X100 RM" sheetId="60" r:id="rId6"/>
    <sheet name="STAFFETTE 4X100 RF" sheetId="59" r:id="rId7"/>
    <sheet name="STAFFETTE 4X50 ES" sheetId="23" r:id="rId8"/>
    <sheet name="STAFFETTE 4X100 Master M" sheetId="66" r:id="rId9"/>
    <sheet name="SVEDESE ASS FEM" sheetId="67" r:id="rId10"/>
    <sheet name="SVEDESE ASS MAS" sheetId="68" r:id="rId11"/>
    <sheet name="SVEDESE CADETTI" sheetId="69" r:id="rId12"/>
    <sheet name="SVEDESE CADETTE" sheetId="70" r:id="rId13"/>
    <sheet name="SVEDESE RAGAZZI" sheetId="71" r:id="rId14"/>
    <sheet name="SVEDESE RAGAZZE" sheetId="72" r:id="rId15"/>
    <sheet name="4X200 ES" sheetId="73" r:id="rId16"/>
    <sheet name="tesserati" sheetId="14" r:id="rId17"/>
  </sheets>
  <calcPr calcId="125725"/>
</workbook>
</file>

<file path=xl/calcChain.xml><?xml version="1.0" encoding="utf-8"?>
<calcChain xmlns="http://schemas.openxmlformats.org/spreadsheetml/2006/main">
  <c r="B19" i="61"/>
  <c r="C19"/>
  <c r="D19"/>
  <c r="E19"/>
  <c r="F19"/>
  <c r="C8" i="65" l="1"/>
  <c r="D8"/>
  <c r="E8"/>
  <c r="F8"/>
  <c r="C8" i="73"/>
  <c r="D8"/>
  <c r="E8"/>
  <c r="F8"/>
  <c r="C8" i="72"/>
  <c r="D8"/>
  <c r="E8"/>
  <c r="F8"/>
  <c r="C8" i="71"/>
  <c r="D8"/>
  <c r="E8"/>
  <c r="F8"/>
  <c r="F72" i="73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B8"/>
  <c r="F72" i="72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B8"/>
  <c r="F72" i="71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B8"/>
  <c r="F72" i="70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2" i="69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2" i="68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2" i="67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2" i="66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2" i="65" l="1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B8"/>
  <c r="F72" i="64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1" i="63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2" i="62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2" i="61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2" i="60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2" i="59"/>
  <c r="E72"/>
  <c r="D72"/>
  <c r="C72"/>
  <c r="B72"/>
  <c r="F71"/>
  <c r="E71"/>
  <c r="D71"/>
  <c r="C71"/>
  <c r="B71"/>
  <c r="F70"/>
  <c r="E70"/>
  <c r="D70"/>
  <c r="C70"/>
  <c r="B70"/>
  <c r="F69"/>
  <c r="E69"/>
  <c r="D69"/>
  <c r="C69"/>
  <c r="B69"/>
  <c r="F68"/>
  <c r="E68"/>
  <c r="D68"/>
  <c r="C68"/>
  <c r="B68"/>
  <c r="F67"/>
  <c r="E67"/>
  <c r="D67"/>
  <c r="C67"/>
  <c r="B67"/>
  <c r="F66"/>
  <c r="E66"/>
  <c r="D66"/>
  <c r="C66"/>
  <c r="B66"/>
  <c r="F65"/>
  <c r="E65"/>
  <c r="D65"/>
  <c r="C65"/>
  <c r="B65"/>
  <c r="F64"/>
  <c r="E64"/>
  <c r="D64"/>
  <c r="C64"/>
  <c r="B64"/>
  <c r="F63"/>
  <c r="E63"/>
  <c r="D63"/>
  <c r="C63"/>
  <c r="B63"/>
  <c r="F62"/>
  <c r="E62"/>
  <c r="D62"/>
  <c r="C62"/>
  <c r="B62"/>
  <c r="F61"/>
  <c r="E61"/>
  <c r="D61"/>
  <c r="C61"/>
  <c r="B61"/>
  <c r="F60"/>
  <c r="E60"/>
  <c r="D60"/>
  <c r="C60"/>
  <c r="B60"/>
  <c r="F59"/>
  <c r="E59"/>
  <c r="D59"/>
  <c r="C59"/>
  <c r="B59"/>
  <c r="F58"/>
  <c r="E58"/>
  <c r="D58"/>
  <c r="C58"/>
  <c r="B58"/>
  <c r="F57"/>
  <c r="E57"/>
  <c r="D57"/>
  <c r="C57"/>
  <c r="B57"/>
  <c r="F56"/>
  <c r="E56"/>
  <c r="D56"/>
  <c r="C56"/>
  <c r="B56"/>
  <c r="F55"/>
  <c r="E55"/>
  <c r="D55"/>
  <c r="C55"/>
  <c r="B55"/>
  <c r="F54"/>
  <c r="E54"/>
  <c r="D54"/>
  <c r="C54"/>
  <c r="B54"/>
  <c r="F53"/>
  <c r="E53"/>
  <c r="D53"/>
  <c r="C53"/>
  <c r="B53"/>
  <c r="F52"/>
  <c r="E52"/>
  <c r="D52"/>
  <c r="C52"/>
  <c r="B52"/>
  <c r="F51"/>
  <c r="E51"/>
  <c r="D51"/>
  <c r="C51"/>
  <c r="B51"/>
  <c r="F50"/>
  <c r="E50"/>
  <c r="D50"/>
  <c r="C50"/>
  <c r="B50"/>
  <c r="F49"/>
  <c r="E49"/>
  <c r="D49"/>
  <c r="C49"/>
  <c r="B49"/>
  <c r="F48"/>
  <c r="E48"/>
  <c r="D48"/>
  <c r="C48"/>
  <c r="B48"/>
  <c r="F47"/>
  <c r="E47"/>
  <c r="D47"/>
  <c r="C47"/>
  <c r="B47"/>
  <c r="F46"/>
  <c r="E46"/>
  <c r="D46"/>
  <c r="C46"/>
  <c r="B46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B13" i="23" l="1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B26"/>
  <c r="C26"/>
  <c r="D26"/>
  <c r="E26"/>
  <c r="F26"/>
  <c r="B27"/>
  <c r="C27"/>
  <c r="D27"/>
  <c r="E27"/>
  <c r="F27"/>
  <c r="B28"/>
  <c r="C28"/>
  <c r="D28"/>
  <c r="E28"/>
  <c r="F28"/>
  <c r="B29"/>
  <c r="C29"/>
  <c r="D29"/>
  <c r="E29"/>
  <c r="F29"/>
  <c r="B30"/>
  <c r="C30"/>
  <c r="D30"/>
  <c r="E30"/>
  <c r="F30"/>
  <c r="B31"/>
  <c r="C31"/>
  <c r="D31"/>
  <c r="E31"/>
  <c r="F31"/>
  <c r="B32"/>
  <c r="C32"/>
  <c r="D32"/>
  <c r="E32"/>
  <c r="F32"/>
  <c r="B34"/>
  <c r="C34"/>
  <c r="D34"/>
  <c r="E34"/>
  <c r="F34"/>
  <c r="B35"/>
  <c r="C35"/>
  <c r="D35"/>
  <c r="E35"/>
  <c r="F35"/>
  <c r="B36"/>
  <c r="C36"/>
  <c r="D36"/>
  <c r="E36"/>
  <c r="F36"/>
  <c r="B37"/>
  <c r="C37"/>
  <c r="D37"/>
  <c r="E37"/>
  <c r="F37"/>
  <c r="B38"/>
  <c r="C38"/>
  <c r="D38"/>
  <c r="E38"/>
  <c r="F38"/>
  <c r="B39"/>
  <c r="C39"/>
  <c r="D39"/>
  <c r="E39"/>
  <c r="F39"/>
  <c r="B40"/>
  <c r="C40"/>
  <c r="D40"/>
  <c r="E40"/>
  <c r="F40"/>
  <c r="B41"/>
  <c r="C41"/>
  <c r="D41"/>
  <c r="E41"/>
  <c r="F41"/>
  <c r="B42"/>
  <c r="C42"/>
  <c r="D42"/>
  <c r="E42"/>
  <c r="F42"/>
  <c r="B43"/>
  <c r="C43"/>
  <c r="D43"/>
  <c r="E43"/>
  <c r="F43"/>
  <c r="B44"/>
  <c r="C44"/>
  <c r="D44"/>
  <c r="E44"/>
  <c r="F44"/>
  <c r="B45"/>
  <c r="C45"/>
  <c r="D45"/>
  <c r="E45"/>
  <c r="F45"/>
  <c r="B46"/>
  <c r="C46"/>
  <c r="D46"/>
  <c r="E46"/>
  <c r="F46"/>
  <c r="B47"/>
  <c r="C47"/>
  <c r="D47"/>
  <c r="E47"/>
  <c r="F47"/>
  <c r="B48"/>
  <c r="C48"/>
  <c r="D48"/>
  <c r="E48"/>
  <c r="F48"/>
  <c r="B49"/>
  <c r="C49"/>
  <c r="D49"/>
  <c r="E49"/>
  <c r="F49"/>
  <c r="B50"/>
  <c r="C50"/>
  <c r="D50"/>
  <c r="E50"/>
  <c r="F50"/>
  <c r="B51"/>
  <c r="C51"/>
  <c r="D51"/>
  <c r="E51"/>
  <c r="F51"/>
  <c r="B52"/>
  <c r="C52"/>
  <c r="D52"/>
  <c r="E52"/>
  <c r="F52"/>
  <c r="B53"/>
  <c r="C53"/>
  <c r="D53"/>
  <c r="E53"/>
  <c r="F53"/>
  <c r="B54"/>
  <c r="C54"/>
  <c r="D54"/>
  <c r="E54"/>
  <c r="F54"/>
  <c r="B55"/>
  <c r="C55"/>
  <c r="D55"/>
  <c r="E55"/>
  <c r="F55"/>
  <c r="B56"/>
  <c r="C56"/>
  <c r="D56"/>
  <c r="E56"/>
  <c r="F56"/>
  <c r="B57"/>
  <c r="C57"/>
  <c r="D57"/>
  <c r="E57"/>
  <c r="F57"/>
  <c r="B58"/>
  <c r="C58"/>
  <c r="D58"/>
  <c r="E58"/>
  <c r="F58"/>
  <c r="B59"/>
  <c r="C59"/>
  <c r="D59"/>
  <c r="E59"/>
  <c r="F59"/>
  <c r="B60"/>
  <c r="C60"/>
  <c r="D60"/>
  <c r="E60"/>
  <c r="F60"/>
  <c r="B61"/>
  <c r="C61"/>
  <c r="D61"/>
  <c r="E61"/>
  <c r="F61"/>
  <c r="B62"/>
  <c r="C62"/>
  <c r="D62"/>
  <c r="E62"/>
  <c r="F62"/>
  <c r="B63"/>
  <c r="C63"/>
  <c r="D63"/>
  <c r="E63"/>
  <c r="F63"/>
  <c r="B64"/>
  <c r="C64"/>
  <c r="D64"/>
  <c r="E64"/>
  <c r="F64"/>
  <c r="B65"/>
  <c r="C65"/>
  <c r="D65"/>
  <c r="E65"/>
  <c r="F65"/>
  <c r="B66"/>
  <c r="C66"/>
  <c r="D66"/>
  <c r="E66"/>
  <c r="F66"/>
  <c r="B67"/>
  <c r="C67"/>
  <c r="D67"/>
  <c r="E67"/>
  <c r="F67"/>
  <c r="B68"/>
  <c r="C68"/>
  <c r="D68"/>
  <c r="E68"/>
  <c r="F68"/>
  <c r="B69"/>
  <c r="C69"/>
  <c r="D69"/>
  <c r="E69"/>
  <c r="F69"/>
  <c r="B70"/>
  <c r="C70"/>
  <c r="D70"/>
  <c r="E70"/>
  <c r="F70"/>
  <c r="B71"/>
  <c r="C71"/>
  <c r="D71"/>
  <c r="E71"/>
  <c r="F71"/>
  <c r="B72"/>
  <c r="C72"/>
  <c r="D72"/>
  <c r="E72"/>
  <c r="F72"/>
  <c r="B10"/>
  <c r="C10"/>
  <c r="D10"/>
  <c r="E10"/>
  <c r="F10"/>
  <c r="B11"/>
  <c r="C11"/>
  <c r="D11"/>
  <c r="E11"/>
  <c r="F11"/>
  <c r="B12"/>
  <c r="C12"/>
  <c r="D12"/>
  <c r="E12"/>
  <c r="F12"/>
  <c r="E9"/>
  <c r="D9"/>
  <c r="D8"/>
  <c r="F9" l="1"/>
  <c r="C9"/>
  <c r="B9"/>
  <c r="F8"/>
  <c r="E8"/>
  <c r="C8"/>
  <c r="B8"/>
</calcChain>
</file>

<file path=xl/sharedStrings.xml><?xml version="1.0" encoding="utf-8"?>
<sst xmlns="http://schemas.openxmlformats.org/spreadsheetml/2006/main" count="11038" uniqueCount="2026">
  <si>
    <r>
      <rPr>
        <sz val="11.5"/>
        <rFont val="Times New Roman"/>
        <family val="1"/>
      </rPr>
      <t xml:space="preserve">ATLETA
</t>
    </r>
    <r>
      <rPr>
        <sz val="11.5"/>
        <rFont val="Times New Roman"/>
        <family val="1"/>
      </rPr>
      <t>COGNOME E NOME</t>
    </r>
  </si>
  <si>
    <r>
      <rPr>
        <sz val="11.5"/>
        <rFont val="Times New Roman"/>
        <family val="1"/>
      </rPr>
      <t>SOCIETA'</t>
    </r>
  </si>
  <si>
    <r>
      <rPr>
        <sz val="11.5"/>
        <rFont val="Times New Roman"/>
        <family val="1"/>
      </rPr>
      <t>PUNTI</t>
    </r>
  </si>
  <si>
    <t>LOCALITA'</t>
  </si>
  <si>
    <t>DATA</t>
  </si>
  <si>
    <t>ORA INIZIO</t>
  </si>
  <si>
    <t>ORA FINE</t>
  </si>
  <si>
    <t>GARA</t>
  </si>
  <si>
    <t>MANIFESTAZIONE</t>
  </si>
  <si>
    <t>CATEGORIA</t>
  </si>
  <si>
    <t>N. tessera</t>
  </si>
  <si>
    <t>tessera</t>
  </si>
  <si>
    <t>cognome</t>
  </si>
  <si>
    <t>nome</t>
  </si>
  <si>
    <t>nascita</t>
  </si>
  <si>
    <t>società</t>
  </si>
  <si>
    <t>sesso</t>
  </si>
  <si>
    <t>categoria</t>
  </si>
  <si>
    <t>POL. DIL. MONTECCHIO PRECALCINO</t>
  </si>
  <si>
    <t>F</t>
  </si>
  <si>
    <t>CF</t>
  </si>
  <si>
    <t>AF</t>
  </si>
  <si>
    <t>M</t>
  </si>
  <si>
    <t>RM</t>
  </si>
  <si>
    <t>TOMMASO</t>
  </si>
  <si>
    <t>EM</t>
  </si>
  <si>
    <t>GIOELE</t>
  </si>
  <si>
    <t>BALLARDIN</t>
  </si>
  <si>
    <t>KATIA</t>
  </si>
  <si>
    <t>RF</t>
  </si>
  <si>
    <t>BARBIERI</t>
  </si>
  <si>
    <t>BEATRICE</t>
  </si>
  <si>
    <t>STEFANO</t>
  </si>
  <si>
    <t>CM</t>
  </si>
  <si>
    <t>BONGIOLO</t>
  </si>
  <si>
    <t>RENATO</t>
  </si>
  <si>
    <t>BORGO</t>
  </si>
  <si>
    <t>EMMA</t>
  </si>
  <si>
    <t>BRAZZALE</t>
  </si>
  <si>
    <t>MARIA</t>
  </si>
  <si>
    <t>NICHOLAS</t>
  </si>
  <si>
    <t>NOEMI</t>
  </si>
  <si>
    <t>CAPPELLOTTO</t>
  </si>
  <si>
    <t>FILIPPO</t>
  </si>
  <si>
    <t>FRANCESCO</t>
  </si>
  <si>
    <t>CARLI</t>
  </si>
  <si>
    <t>SOFIA</t>
  </si>
  <si>
    <t>CAROLLO</t>
  </si>
  <si>
    <t>ANTONIO</t>
  </si>
  <si>
    <t>GIOVANNA</t>
  </si>
  <si>
    <t>CAROLLO CANALE</t>
  </si>
  <si>
    <t>FIORENZO</t>
  </si>
  <si>
    <t>CECCHETTO</t>
  </si>
  <si>
    <t>ADRIANO</t>
  </si>
  <si>
    <t>VM</t>
  </si>
  <si>
    <t>CHEMELLO</t>
  </si>
  <si>
    <t>CHIARA</t>
  </si>
  <si>
    <t>SILVIA</t>
  </si>
  <si>
    <t>EF</t>
  </si>
  <si>
    <t>GIOVANNI</t>
  </si>
  <si>
    <t>COLTRO</t>
  </si>
  <si>
    <t>EROS GIULIANO</t>
  </si>
  <si>
    <t>COMBERLATO</t>
  </si>
  <si>
    <t>LEONARDO</t>
  </si>
  <si>
    <t>NATALINA</t>
  </si>
  <si>
    <t>RICCARDO</t>
  </si>
  <si>
    <t>MARCO</t>
  </si>
  <si>
    <t>JM</t>
  </si>
  <si>
    <t>DAL FERRO</t>
  </si>
  <si>
    <t>NICOLA</t>
  </si>
  <si>
    <t>RENATA</t>
  </si>
  <si>
    <t>DE MARCHI</t>
  </si>
  <si>
    <t>ALEX</t>
  </si>
  <si>
    <t>ANNA</t>
  </si>
  <si>
    <t>EL HACHIMI</t>
  </si>
  <si>
    <t>AIMAN</t>
  </si>
  <si>
    <t>FABRIS</t>
  </si>
  <si>
    <t>ALBERTO</t>
  </si>
  <si>
    <t>FIGATTI</t>
  </si>
  <si>
    <t>FIORASO</t>
  </si>
  <si>
    <t>MATTEO</t>
  </si>
  <si>
    <t>AM</t>
  </si>
  <si>
    <t>GABRIEL</t>
  </si>
  <si>
    <t>FRIZZARIN</t>
  </si>
  <si>
    <t>FABIO</t>
  </si>
  <si>
    <t>GASPAROTTO</t>
  </si>
  <si>
    <t>FEDERICO</t>
  </si>
  <si>
    <t>GROTTO</t>
  </si>
  <si>
    <t>GUERRA</t>
  </si>
  <si>
    <t>LUCA</t>
  </si>
  <si>
    <t>SM</t>
  </si>
  <si>
    <t>GUGLIELMI</t>
  </si>
  <si>
    <t>ELISA</t>
  </si>
  <si>
    <t>SF</t>
  </si>
  <si>
    <t>LAVARDA</t>
  </si>
  <si>
    <t>VF</t>
  </si>
  <si>
    <t>LOBBA</t>
  </si>
  <si>
    <t>GIULIA</t>
  </si>
  <si>
    <t>LORA</t>
  </si>
  <si>
    <t>VALERIA</t>
  </si>
  <si>
    <t>MACULAN</t>
  </si>
  <si>
    <t>MADDALENA</t>
  </si>
  <si>
    <t>MARAGNO</t>
  </si>
  <si>
    <t>MAURIZIO</t>
  </si>
  <si>
    <t>MARCANTE</t>
  </si>
  <si>
    <t>GIORGIA</t>
  </si>
  <si>
    <t>MISSIAGGIA</t>
  </si>
  <si>
    <t>SARA</t>
  </si>
  <si>
    <t>MORO</t>
  </si>
  <si>
    <t>MUNARI</t>
  </si>
  <si>
    <t>DOMENICO</t>
  </si>
  <si>
    <t>DANIELE</t>
  </si>
  <si>
    <t>PERNISI</t>
  </si>
  <si>
    <t>PAOLO</t>
  </si>
  <si>
    <t>PIETRO</t>
  </si>
  <si>
    <t>PESAVENTO</t>
  </si>
  <si>
    <t>LIA</t>
  </si>
  <si>
    <t>SERGIO</t>
  </si>
  <si>
    <t>RODIGHIERO</t>
  </si>
  <si>
    <t>MARIANNA</t>
  </si>
  <si>
    <t>ROSSI</t>
  </si>
  <si>
    <t>IVANO</t>
  </si>
  <si>
    <t>FRANCESCA</t>
  </si>
  <si>
    <t>VIRGINIA</t>
  </si>
  <si>
    <t>SEMILIA</t>
  </si>
  <si>
    <t>SANTO</t>
  </si>
  <si>
    <t>SPEROTTO</t>
  </si>
  <si>
    <t>TAVELLA</t>
  </si>
  <si>
    <t>TESCARI</t>
  </si>
  <si>
    <t>ERNESTO</t>
  </si>
  <si>
    <t>TESTOLIN</t>
  </si>
  <si>
    <t>ANGELA</t>
  </si>
  <si>
    <t>VEZZARO</t>
  </si>
  <si>
    <t>DENIS</t>
  </si>
  <si>
    <t>VICENTINI</t>
  </si>
  <si>
    <t>SIMONE</t>
  </si>
  <si>
    <t>ZENARI</t>
  </si>
  <si>
    <t>GIUSEPPE</t>
  </si>
  <si>
    <t>ZUCCHI</t>
  </si>
  <si>
    <t>RISORGIVE</t>
  </si>
  <si>
    <t>BEDIN</t>
  </si>
  <si>
    <t>VASCO</t>
  </si>
  <si>
    <t>BENEDETTI</t>
  </si>
  <si>
    <t>BERTI</t>
  </si>
  <si>
    <t>BERTINAZZO</t>
  </si>
  <si>
    <t>ANDREA</t>
  </si>
  <si>
    <t>BEZZERRI</t>
  </si>
  <si>
    <t>LUCIANO</t>
  </si>
  <si>
    <t>BONAGURO</t>
  </si>
  <si>
    <t>MATTIA</t>
  </si>
  <si>
    <t>DIEGO</t>
  </si>
  <si>
    <t>CAPPELLARI</t>
  </si>
  <si>
    <t>GIACOMO</t>
  </si>
  <si>
    <t>CASAROTTO</t>
  </si>
  <si>
    <t>CATTELAN</t>
  </si>
  <si>
    <t>MANUEL</t>
  </si>
  <si>
    <t>ENRICO</t>
  </si>
  <si>
    <t>DAL BROLO</t>
  </si>
  <si>
    <t>MARTINA</t>
  </si>
  <si>
    <t>DE ROSSO</t>
  </si>
  <si>
    <t>DE TONI</t>
  </si>
  <si>
    <t>DONADELLO</t>
  </si>
  <si>
    <t>ELIA</t>
  </si>
  <si>
    <t>FASSINA</t>
  </si>
  <si>
    <t>ALESSANDRA</t>
  </si>
  <si>
    <t>FELTRIN</t>
  </si>
  <si>
    <t>CLARISSA</t>
  </si>
  <si>
    <t>MATILDE</t>
  </si>
  <si>
    <t>FRASSON</t>
  </si>
  <si>
    <t>ELEONORA</t>
  </si>
  <si>
    <t>JF</t>
  </si>
  <si>
    <t>FRIGO</t>
  </si>
  <si>
    <t>SALVATORE</t>
  </si>
  <si>
    <t>GENERO</t>
  </si>
  <si>
    <t>LOVATO</t>
  </si>
  <si>
    <t>MARON</t>
  </si>
  <si>
    <t>MIOLA</t>
  </si>
  <si>
    <t>MONTESANO</t>
  </si>
  <si>
    <t>MONICA</t>
  </si>
  <si>
    <t>MURARO</t>
  </si>
  <si>
    <t>NASSI</t>
  </si>
  <si>
    <t>PAROLIN</t>
  </si>
  <si>
    <t>MIRTA</t>
  </si>
  <si>
    <t>PASQUALETTO</t>
  </si>
  <si>
    <t>AGNESE</t>
  </si>
  <si>
    <t>PERON</t>
  </si>
  <si>
    <t>PERUZZI</t>
  </si>
  <si>
    <t>PISANELLO</t>
  </si>
  <si>
    <t>LORENZO</t>
  </si>
  <si>
    <t>AURORA</t>
  </si>
  <si>
    <t>SCALCO</t>
  </si>
  <si>
    <t>NIKITA</t>
  </si>
  <si>
    <t>SPANEVELLO</t>
  </si>
  <si>
    <t>ANDREA SERENA</t>
  </si>
  <si>
    <t>SEBASTIANO</t>
  </si>
  <si>
    <t>STIVAN</t>
  </si>
  <si>
    <t>ELENA</t>
  </si>
  <si>
    <t>TEDESCO</t>
  </si>
  <si>
    <t>EDOARDO</t>
  </si>
  <si>
    <t>EUGENIO</t>
  </si>
  <si>
    <t>TODESCO</t>
  </si>
  <si>
    <t>TAMARA</t>
  </si>
  <si>
    <t>VASSALLO</t>
  </si>
  <si>
    <t>VENZO</t>
  </si>
  <si>
    <t>CAMPAGNOLO</t>
  </si>
  <si>
    <t>SERENA</t>
  </si>
  <si>
    <t>SUSANNA</t>
  </si>
  <si>
    <t>GRETA</t>
  </si>
  <si>
    <t>TERZO</t>
  </si>
  <si>
    <t>VALERIO</t>
  </si>
  <si>
    <t>CHRISTIAN</t>
  </si>
  <si>
    <t>ZOCCA</t>
  </si>
  <si>
    <t>IVAN</t>
  </si>
  <si>
    <t>CSI ATLETICA COLLI BERICI</t>
  </si>
  <si>
    <t>ALECCI</t>
  </si>
  <si>
    <t>ALICE</t>
  </si>
  <si>
    <t>ANTONELLO</t>
  </si>
  <si>
    <t>ASIA</t>
  </si>
  <si>
    <t>ASSAM</t>
  </si>
  <si>
    <t>FAIZA</t>
  </si>
  <si>
    <t>SALIHA</t>
  </si>
  <si>
    <t>BARBIERO</t>
  </si>
  <si>
    <t>GIANMARCO</t>
  </si>
  <si>
    <t>ROBERTO</t>
  </si>
  <si>
    <t>BARETTA</t>
  </si>
  <si>
    <t>BASTIANELLO</t>
  </si>
  <si>
    <t>DARIO</t>
  </si>
  <si>
    <t>ELISABETTA</t>
  </si>
  <si>
    <t>BEVILACQUA</t>
  </si>
  <si>
    <t>REBECCA</t>
  </si>
  <si>
    <t>BISARELLO</t>
  </si>
  <si>
    <t>FLORIANO</t>
  </si>
  <si>
    <t>BISOGNIN</t>
  </si>
  <si>
    <t>GEREMIA</t>
  </si>
  <si>
    <t>BURS</t>
  </si>
  <si>
    <t>RAUL SEBASTIAN</t>
  </si>
  <si>
    <t>CAMPAGNARO</t>
  </si>
  <si>
    <t>GIOIA</t>
  </si>
  <si>
    <t>ALESSIO</t>
  </si>
  <si>
    <t>GIOSUÔ</t>
  </si>
  <si>
    <t>PAOLA</t>
  </si>
  <si>
    <t>COCCO</t>
  </si>
  <si>
    <t>CARLO</t>
  </si>
  <si>
    <t>COMPARIN</t>
  </si>
  <si>
    <t>IRENE</t>
  </si>
  <si>
    <t>GAIA</t>
  </si>
  <si>
    <t>GIADA</t>
  </si>
  <si>
    <t>COSTA</t>
  </si>
  <si>
    <t>MIRIAM</t>
  </si>
  <si>
    <t>COSTALUNGA</t>
  </si>
  <si>
    <t>GIORGIO</t>
  </si>
  <si>
    <t>PIERSEBASTIANO</t>
  </si>
  <si>
    <t>CRIVELLARO</t>
  </si>
  <si>
    <t>DAL MASO</t>
  </si>
  <si>
    <t>LUCIA</t>
  </si>
  <si>
    <t>VALENTINA</t>
  </si>
  <si>
    <t>GIULIO</t>
  </si>
  <si>
    <t>DE MORI</t>
  </si>
  <si>
    <t>MARTIN</t>
  </si>
  <si>
    <t>DAVID</t>
  </si>
  <si>
    <t>NICOLO'</t>
  </si>
  <si>
    <t>DRESSENO</t>
  </si>
  <si>
    <t>ANGELA MARIA</t>
  </si>
  <si>
    <t>FAGGIN</t>
  </si>
  <si>
    <t>CARLA</t>
  </si>
  <si>
    <t>FATTORI</t>
  </si>
  <si>
    <t>MIRCO</t>
  </si>
  <si>
    <t>DANIEL</t>
  </si>
  <si>
    <t>GOTTER</t>
  </si>
  <si>
    <t>JANKOVIC</t>
  </si>
  <si>
    <t>STEFANIA</t>
  </si>
  <si>
    <t>LAKOUIR</t>
  </si>
  <si>
    <t>BOUAZZA</t>
  </si>
  <si>
    <t>MAGRIN</t>
  </si>
  <si>
    <t>ALESSIA</t>
  </si>
  <si>
    <t>MARANGON</t>
  </si>
  <si>
    <t>MATTIELLO</t>
  </si>
  <si>
    <t>MAZZARETTO</t>
  </si>
  <si>
    <t>YURE</t>
  </si>
  <si>
    <t>MIZZON</t>
  </si>
  <si>
    <t>MOTTERLE</t>
  </si>
  <si>
    <t>MULLAH</t>
  </si>
  <si>
    <t>REDOY</t>
  </si>
  <si>
    <t>ALESSANDRO</t>
  </si>
  <si>
    <t>LETIZIA</t>
  </si>
  <si>
    <t>NICO</t>
  </si>
  <si>
    <t>BRIAN SEVERINO</t>
  </si>
  <si>
    <t>PADOVAN</t>
  </si>
  <si>
    <t>NAVAR</t>
  </si>
  <si>
    <t>NICOLã</t>
  </si>
  <si>
    <t>RIGONI</t>
  </si>
  <si>
    <t>DAVIDE</t>
  </si>
  <si>
    <t>GABRIELE</t>
  </si>
  <si>
    <t>RIOLMI ROSSETTO</t>
  </si>
  <si>
    <t>RIZZO</t>
  </si>
  <si>
    <t>SALA</t>
  </si>
  <si>
    <t>SEGANFREDO</t>
  </si>
  <si>
    <t>LISA</t>
  </si>
  <si>
    <t>SINIGAGLIA</t>
  </si>
  <si>
    <t>STEFANI</t>
  </si>
  <si>
    <t>MICHELE</t>
  </si>
  <si>
    <t>THIONGANE</t>
  </si>
  <si>
    <t>MATY</t>
  </si>
  <si>
    <t>TISO</t>
  </si>
  <si>
    <t>TERESA</t>
  </si>
  <si>
    <t>TOFFANIN</t>
  </si>
  <si>
    <t>TOGNAZZO</t>
  </si>
  <si>
    <t>TOMBOLAN</t>
  </si>
  <si>
    <t>TONIN</t>
  </si>
  <si>
    <t>TOSETTO</t>
  </si>
  <si>
    <t>MARIA EUGENIA</t>
  </si>
  <si>
    <t>VACCARIN</t>
  </si>
  <si>
    <t>VISENTIN</t>
  </si>
  <si>
    <t>FILIPPO ANTONIO</t>
  </si>
  <si>
    <t>ZALTRON</t>
  </si>
  <si>
    <t>ZARANTONELLO</t>
  </si>
  <si>
    <t>ZIVOJINOVIC</t>
  </si>
  <si>
    <t>MILAN</t>
  </si>
  <si>
    <t>VALLI DEL PASUBIO</t>
  </si>
  <si>
    <t>BERTOLDO</t>
  </si>
  <si>
    <t>DAL SANTO</t>
  </si>
  <si>
    <t>MARIA CRISTINA</t>
  </si>
  <si>
    <t>MORENO</t>
  </si>
  <si>
    <t>FONTANA</t>
  </si>
  <si>
    <t>URBANO</t>
  </si>
  <si>
    <t>GASPARINETTI</t>
  </si>
  <si>
    <t>FRANCO</t>
  </si>
  <si>
    <t>GRESELIN</t>
  </si>
  <si>
    <t>MASSIMO</t>
  </si>
  <si>
    <t>GIANFRANCO</t>
  </si>
  <si>
    <t>PIAZZA</t>
  </si>
  <si>
    <t>JACOPO</t>
  </si>
  <si>
    <t>MAURA</t>
  </si>
  <si>
    <t>POZZER</t>
  </si>
  <si>
    <t>NICOLE</t>
  </si>
  <si>
    <t>SILVANO</t>
  </si>
  <si>
    <t>SARTORE</t>
  </si>
  <si>
    <t>SIMIONATO</t>
  </si>
  <si>
    <t>GIANGAETANO</t>
  </si>
  <si>
    <t>TAGLIAPIETRA</t>
  </si>
  <si>
    <t>ABECI</t>
  </si>
  <si>
    <t>ALBARELLO</t>
  </si>
  <si>
    <t>ARPEGARO</t>
  </si>
  <si>
    <t>BASSO</t>
  </si>
  <si>
    <t>MARTA</t>
  </si>
  <si>
    <t>MICHELA</t>
  </si>
  <si>
    <t>BENETTI</t>
  </si>
  <si>
    <t>DINA</t>
  </si>
  <si>
    <t>CLAUDIA</t>
  </si>
  <si>
    <t>BOSCHETTI</t>
  </si>
  <si>
    <t>BRAGGION</t>
  </si>
  <si>
    <t>BRANDELLERO</t>
  </si>
  <si>
    <t>CANEVAROLO</t>
  </si>
  <si>
    <t>CAPITANIO</t>
  </si>
  <si>
    <t>ANNIE</t>
  </si>
  <si>
    <t>CAPOZZI</t>
  </si>
  <si>
    <t>LAVINIA</t>
  </si>
  <si>
    <t>CASTELLO</t>
  </si>
  <si>
    <t>CATTANI</t>
  </si>
  <si>
    <t>LEILA</t>
  </si>
  <si>
    <t>MASSIMILIANO</t>
  </si>
  <si>
    <t>CECCATO</t>
  </si>
  <si>
    <t>CECCHINATO</t>
  </si>
  <si>
    <t>CELSAN</t>
  </si>
  <si>
    <t>DENISE</t>
  </si>
  <si>
    <t>CERON</t>
  </si>
  <si>
    <t>CERRETTI</t>
  </si>
  <si>
    <t>CHEPIL</t>
  </si>
  <si>
    <t>ARTEM</t>
  </si>
  <si>
    <t>CISCO</t>
  </si>
  <si>
    <t>DAMIANO</t>
  </si>
  <si>
    <t>CAMILLA</t>
  </si>
  <si>
    <t>CONFESSA</t>
  </si>
  <si>
    <t>EDGARDO</t>
  </si>
  <si>
    <t>CRISTINA</t>
  </si>
  <si>
    <t>COSARO</t>
  </si>
  <si>
    <t>MAURO</t>
  </si>
  <si>
    <t>CRACCO</t>
  </si>
  <si>
    <t>DAL FOSSA'</t>
  </si>
  <si>
    <t>DE CAO</t>
  </si>
  <si>
    <t>DILETTA</t>
  </si>
  <si>
    <t>FEDERICA</t>
  </si>
  <si>
    <t>DELL'AVERSANA</t>
  </si>
  <si>
    <t>DI IORIO</t>
  </si>
  <si>
    <t>VITTORIA</t>
  </si>
  <si>
    <t>FACCINI</t>
  </si>
  <si>
    <t>FAEDO</t>
  </si>
  <si>
    <t>MARIAROSA</t>
  </si>
  <si>
    <t>FAVRETTO</t>
  </si>
  <si>
    <t>FIN</t>
  </si>
  <si>
    <t>VERONICA</t>
  </si>
  <si>
    <t>FINETTO</t>
  </si>
  <si>
    <t>ALFONSO</t>
  </si>
  <si>
    <t>FOCHESATO</t>
  </si>
  <si>
    <t>FRANCESCHETTO</t>
  </si>
  <si>
    <t>FRANCIS</t>
  </si>
  <si>
    <t>ANITA</t>
  </si>
  <si>
    <t>GARBIN</t>
  </si>
  <si>
    <t>LUCREZIA</t>
  </si>
  <si>
    <t>CATERINA</t>
  </si>
  <si>
    <t>GASPARI</t>
  </si>
  <si>
    <t>NADIA</t>
  </si>
  <si>
    <t>GHIOTTO</t>
  </si>
  <si>
    <t>GIACOMAZZI</t>
  </si>
  <si>
    <t>GONELLA</t>
  </si>
  <si>
    <t>GRIGNOLO</t>
  </si>
  <si>
    <t>LONEDO</t>
  </si>
  <si>
    <t>LONGARETTI</t>
  </si>
  <si>
    <t>MANCA</t>
  </si>
  <si>
    <t>MARAN</t>
  </si>
  <si>
    <t>MARANGONI</t>
  </si>
  <si>
    <t>ARIANNA</t>
  </si>
  <si>
    <t>MARANI</t>
  </si>
  <si>
    <t>MARCHETTO</t>
  </si>
  <si>
    <t>MARTINI</t>
  </si>
  <si>
    <t>MAZZI</t>
  </si>
  <si>
    <t>MEGGIOLAN</t>
  </si>
  <si>
    <t>MELISON</t>
  </si>
  <si>
    <t>MICHELETTO</t>
  </si>
  <si>
    <t>FABRIZIO</t>
  </si>
  <si>
    <t>MIETTO</t>
  </si>
  <si>
    <t>CHIARA ALBA</t>
  </si>
  <si>
    <t>MUNARO</t>
  </si>
  <si>
    <t>NEFFAT</t>
  </si>
  <si>
    <t>NERI</t>
  </si>
  <si>
    <t>CHRISTOPHER</t>
  </si>
  <si>
    <t>NICOLETTI</t>
  </si>
  <si>
    <t>NICOLIS</t>
  </si>
  <si>
    <t>OLIVIERO</t>
  </si>
  <si>
    <t>PALMA</t>
  </si>
  <si>
    <t>PARLATO</t>
  </si>
  <si>
    <t>PASINI</t>
  </si>
  <si>
    <t>PELLIZZARI</t>
  </si>
  <si>
    <t>PELOSO</t>
  </si>
  <si>
    <t>FEDERICA MARIA</t>
  </si>
  <si>
    <t>PERETTI</t>
  </si>
  <si>
    <t>PIGATTO</t>
  </si>
  <si>
    <t>POLATO</t>
  </si>
  <si>
    <t>PRETTO</t>
  </si>
  <si>
    <t>RAMPAZZO</t>
  </si>
  <si>
    <t>SEAN</t>
  </si>
  <si>
    <t>ROSSETTO</t>
  </si>
  <si>
    <t>ILARIA</t>
  </si>
  <si>
    <t>ROSELLA</t>
  </si>
  <si>
    <t>SARTORI</t>
  </si>
  <si>
    <t>LAURA</t>
  </si>
  <si>
    <t>SEGATO</t>
  </si>
  <si>
    <t>SEVERINO</t>
  </si>
  <si>
    <t>SPAGNOLO</t>
  </si>
  <si>
    <t>TIRAPELLE</t>
  </si>
  <si>
    <t>TOMMASIN</t>
  </si>
  <si>
    <t>VITTORIO</t>
  </si>
  <si>
    <t>TRENTIN</t>
  </si>
  <si>
    <t>TREVISIOL</t>
  </si>
  <si>
    <t>URBANI</t>
  </si>
  <si>
    <t>VENTURINI</t>
  </si>
  <si>
    <t>VERZA</t>
  </si>
  <si>
    <t>VIGOLO</t>
  </si>
  <si>
    <t>VITALE</t>
  </si>
  <si>
    <t>SAMUELE</t>
  </si>
  <si>
    <t>ZAMPIVA</t>
  </si>
  <si>
    <t>ISABELLA</t>
  </si>
  <si>
    <t>ZAMUNARO</t>
  </si>
  <si>
    <t>VITO</t>
  </si>
  <si>
    <t>ZANELLA</t>
  </si>
  <si>
    <t>ZANETTIN</t>
  </si>
  <si>
    <t>EDDY</t>
  </si>
  <si>
    <t>ZANIN</t>
  </si>
  <si>
    <t>ZANON</t>
  </si>
  <si>
    <t>ZERBINATI</t>
  </si>
  <si>
    <t>ZORZANELLO</t>
  </si>
  <si>
    <t>ZURLO</t>
  </si>
  <si>
    <t>AGOSTINETTO</t>
  </si>
  <si>
    <t>POLISPORTIVA DUEVILLE</t>
  </si>
  <si>
    <t>ANDREIN</t>
  </si>
  <si>
    <t>BAGNARA</t>
  </si>
  <si>
    <t>CLAUDIO</t>
  </si>
  <si>
    <t>BAITA</t>
  </si>
  <si>
    <t>ALICE NADIA</t>
  </si>
  <si>
    <t>BARON</t>
  </si>
  <si>
    <t>BASSAN</t>
  </si>
  <si>
    <t>BEGGIO</t>
  </si>
  <si>
    <t>BELOTTI</t>
  </si>
  <si>
    <t>BERNARDI</t>
  </si>
  <si>
    <t>BIDESE</t>
  </si>
  <si>
    <t>GIOVANNI BATTISTA</t>
  </si>
  <si>
    <t>BORTOLI</t>
  </si>
  <si>
    <t>CRISTIAN</t>
  </si>
  <si>
    <t>BRESSAN</t>
  </si>
  <si>
    <t>BROTTO</t>
  </si>
  <si>
    <t>BUSATTA</t>
  </si>
  <si>
    <t>NAUSICA</t>
  </si>
  <si>
    <t>BUZZOLAN</t>
  </si>
  <si>
    <t>CARTA</t>
  </si>
  <si>
    <t>CENTOFANTE</t>
  </si>
  <si>
    <t>CHIMETTO</t>
  </si>
  <si>
    <t>MARIA VITTORIA</t>
  </si>
  <si>
    <t>COLLINA</t>
  </si>
  <si>
    <t>COSTANTINI</t>
  </si>
  <si>
    <t>CRESTANI</t>
  </si>
  <si>
    <t>CRISTOFORI</t>
  </si>
  <si>
    <t>CUNICO</t>
  </si>
  <si>
    <t>DALLA POZZA</t>
  </si>
  <si>
    <t>DALLA RIVA</t>
  </si>
  <si>
    <t>BRUNO</t>
  </si>
  <si>
    <t>DANI</t>
  </si>
  <si>
    <t>DJADOU</t>
  </si>
  <si>
    <t>AKPENE MARTIALE</t>
  </si>
  <si>
    <t>FACCIN</t>
  </si>
  <si>
    <t>EMILY</t>
  </si>
  <si>
    <t>GIANNI</t>
  </si>
  <si>
    <t>FARINA</t>
  </si>
  <si>
    <t>FASINI</t>
  </si>
  <si>
    <t>FERDINANDO</t>
  </si>
  <si>
    <t>GIACOMIN</t>
  </si>
  <si>
    <t>GOBBO</t>
  </si>
  <si>
    <t>LANARO</t>
  </si>
  <si>
    <t>LAZZARETTO</t>
  </si>
  <si>
    <t>MARIKA</t>
  </si>
  <si>
    <t>LIONZO</t>
  </si>
  <si>
    <t>MARTINELLO</t>
  </si>
  <si>
    <t>MIRKO</t>
  </si>
  <si>
    <t>MARIASOLE</t>
  </si>
  <si>
    <t>PALMISANO</t>
  </si>
  <si>
    <t>ISABEL</t>
  </si>
  <si>
    <t>PERDONCIN</t>
  </si>
  <si>
    <t>FLAVIO</t>
  </si>
  <si>
    <t>PIEROPAN</t>
  </si>
  <si>
    <t>PIETROBELLI</t>
  </si>
  <si>
    <t>PREBIANCA</t>
  </si>
  <si>
    <t>RIGHI</t>
  </si>
  <si>
    <t>RIZZATO</t>
  </si>
  <si>
    <t>PIERANTONIO</t>
  </si>
  <si>
    <t>ERIK</t>
  </si>
  <si>
    <t>SACCARDO</t>
  </si>
  <si>
    <t>MARIA CLELIA</t>
  </si>
  <si>
    <t>SCHIAVO</t>
  </si>
  <si>
    <t>NEREO</t>
  </si>
  <si>
    <t>RACHELE</t>
  </si>
  <si>
    <t>TALLI</t>
  </si>
  <si>
    <t>TESSARO</t>
  </si>
  <si>
    <t>GLORIA</t>
  </si>
  <si>
    <t>ALTEA</t>
  </si>
  <si>
    <t>ROSSELLA</t>
  </si>
  <si>
    <t>ZANOVELLO</t>
  </si>
  <si>
    <t>ZANUSO</t>
  </si>
  <si>
    <t>CRISTIANO</t>
  </si>
  <si>
    <t>ZENERE</t>
  </si>
  <si>
    <t>ZILIO</t>
  </si>
  <si>
    <t>ZORZO</t>
  </si>
  <si>
    <t>ALDOVINI</t>
  </si>
  <si>
    <t>ATLETICA CALDOGNO '93</t>
  </si>
  <si>
    <t>BERTIN</t>
  </si>
  <si>
    <t>CINZIA</t>
  </si>
  <si>
    <t>BIGARELLA</t>
  </si>
  <si>
    <t>MARIANO</t>
  </si>
  <si>
    <t>BITTARELLO</t>
  </si>
  <si>
    <t>BORDIGNON</t>
  </si>
  <si>
    <t>BORTOLON</t>
  </si>
  <si>
    <t>EMANUELE</t>
  </si>
  <si>
    <t>DEBORAH</t>
  </si>
  <si>
    <t>CHIODI</t>
  </si>
  <si>
    <t>CORRA'</t>
  </si>
  <si>
    <t>DAL BELLO</t>
  </si>
  <si>
    <t>DAL MONICO</t>
  </si>
  <si>
    <t>DALLA ROSA</t>
  </si>
  <si>
    <t>ROSANNA</t>
  </si>
  <si>
    <t>ROBERTA</t>
  </si>
  <si>
    <t>IPINO</t>
  </si>
  <si>
    <t>ENZO</t>
  </si>
  <si>
    <t>MAINO</t>
  </si>
  <si>
    <t>MENEGUZZO</t>
  </si>
  <si>
    <t>MONTAGNA</t>
  </si>
  <si>
    <t>CHRISTIAN PHILIPPE</t>
  </si>
  <si>
    <t>LUIGI</t>
  </si>
  <si>
    <t>MORELLO</t>
  </si>
  <si>
    <t>MUNARETTO</t>
  </si>
  <si>
    <t>MUTTERLE</t>
  </si>
  <si>
    <t>LIVIO</t>
  </si>
  <si>
    <t>MATILDA</t>
  </si>
  <si>
    <t>NARDI</t>
  </si>
  <si>
    <t>NICOLAZZO</t>
  </si>
  <si>
    <t>PALENTINI</t>
  </si>
  <si>
    <t>ELIDE</t>
  </si>
  <si>
    <t>PIANEZZOLA</t>
  </si>
  <si>
    <t>PINAROLI</t>
  </si>
  <si>
    <t>PORNARO</t>
  </si>
  <si>
    <t>REBESCHINI</t>
  </si>
  <si>
    <t>PIERGIORGIO</t>
  </si>
  <si>
    <t>RIZZI</t>
  </si>
  <si>
    <t>SAMUEL</t>
  </si>
  <si>
    <t>RIZZOTTO</t>
  </si>
  <si>
    <t>MARISA</t>
  </si>
  <si>
    <t>LUDOVICA</t>
  </si>
  <si>
    <t>SBABO</t>
  </si>
  <si>
    <t>ADRIANA</t>
  </si>
  <si>
    <t>SITARA</t>
  </si>
  <si>
    <t>ANNA ROSA</t>
  </si>
  <si>
    <t>SLANZI</t>
  </si>
  <si>
    <t>TASSETTO</t>
  </si>
  <si>
    <t>PIERINA CECILIA</t>
  </si>
  <si>
    <t>TREVISAN</t>
  </si>
  <si>
    <t>VELLAR</t>
  </si>
  <si>
    <t>ALYCE</t>
  </si>
  <si>
    <t>VALENTINO</t>
  </si>
  <si>
    <t>VIDOTTO</t>
  </si>
  <si>
    <t>BARBARA</t>
  </si>
  <si>
    <t>ALEARDI</t>
  </si>
  <si>
    <t>ATLETICA ARZIGNANO</t>
  </si>
  <si>
    <t>DANIELA</t>
  </si>
  <si>
    <t>BALDISSEROTTO</t>
  </si>
  <si>
    <t>BALSEMIN</t>
  </si>
  <si>
    <t>BAUCE</t>
  </si>
  <si>
    <t>BELLONI</t>
  </si>
  <si>
    <t>BIANCHETTI</t>
  </si>
  <si>
    <t>KATRIN</t>
  </si>
  <si>
    <t>BORON</t>
  </si>
  <si>
    <t>GIULIANO</t>
  </si>
  <si>
    <t>BRUNELLO</t>
  </si>
  <si>
    <t>BRUTTOMESSO</t>
  </si>
  <si>
    <t>CATTAZZO</t>
  </si>
  <si>
    <t>CENSI</t>
  </si>
  <si>
    <t>DAL GRANDE</t>
  </si>
  <si>
    <t>ETTORE</t>
  </si>
  <si>
    <t>DAL LAGO</t>
  </si>
  <si>
    <t>VIOLA</t>
  </si>
  <si>
    <t>DAL ZOVO</t>
  </si>
  <si>
    <t>DALLA COSTA</t>
  </si>
  <si>
    <t>DANDA</t>
  </si>
  <si>
    <t>FRANCA</t>
  </si>
  <si>
    <t>ROSSANA</t>
  </si>
  <si>
    <t>DANIELI</t>
  </si>
  <si>
    <t>DE GRANDIS</t>
  </si>
  <si>
    <t>EZEOBI</t>
  </si>
  <si>
    <t>MARYROSE GINIKACHUKWU</t>
  </si>
  <si>
    <t>FARINON</t>
  </si>
  <si>
    <t>ANNALISA</t>
  </si>
  <si>
    <t>FERRARI</t>
  </si>
  <si>
    <t>OTTAVIA</t>
  </si>
  <si>
    <t>FERRI</t>
  </si>
  <si>
    <t>FONGARO</t>
  </si>
  <si>
    <t>FORTUNA</t>
  </si>
  <si>
    <t>FRACASSO</t>
  </si>
  <si>
    <t>OLINTO</t>
  </si>
  <si>
    <t>FURLANI</t>
  </si>
  <si>
    <t>GIURIOLO</t>
  </si>
  <si>
    <t>GROPPO</t>
  </si>
  <si>
    <t>LA VALLE</t>
  </si>
  <si>
    <t>REGINA</t>
  </si>
  <si>
    <t>MAGNABOSCO</t>
  </si>
  <si>
    <t>VITTORIO TAMITRAT</t>
  </si>
  <si>
    <t>MARZOTTO</t>
  </si>
  <si>
    <t>MARCELLO</t>
  </si>
  <si>
    <t>OSCAR</t>
  </si>
  <si>
    <t>MASIERO</t>
  </si>
  <si>
    <t>MASSIGNAN</t>
  </si>
  <si>
    <t>MASSIGNANI</t>
  </si>
  <si>
    <t>ALBERTA</t>
  </si>
  <si>
    <t>MASTROTTO</t>
  </si>
  <si>
    <t>MIMMO</t>
  </si>
  <si>
    <t>MINOUGOU</t>
  </si>
  <si>
    <t>CHEICK H. TIDJANE</t>
  </si>
  <si>
    <t>MODUGNO</t>
  </si>
  <si>
    <t>PANAJA</t>
  </si>
  <si>
    <t>PASQUALE</t>
  </si>
  <si>
    <t>PLATINI</t>
  </si>
  <si>
    <t>PRETO MARTINI</t>
  </si>
  <si>
    <t>ANGELICA</t>
  </si>
  <si>
    <t>QUARTEY KOFFI</t>
  </si>
  <si>
    <t>SHADRACK</t>
  </si>
  <si>
    <t>RANCAN</t>
  </si>
  <si>
    <t>JASMINE</t>
  </si>
  <si>
    <t>RAPUANO</t>
  </si>
  <si>
    <t>REPELE</t>
  </si>
  <si>
    <t>ROSSETTINI</t>
  </si>
  <si>
    <t>GUIDO</t>
  </si>
  <si>
    <t>SACKO</t>
  </si>
  <si>
    <t>SANTAGIULIANA</t>
  </si>
  <si>
    <t>SAVEGNAGO</t>
  </si>
  <si>
    <t>SAVOIANI</t>
  </si>
  <si>
    <t>SIGNORATO</t>
  </si>
  <si>
    <t>TAGLIENTE</t>
  </si>
  <si>
    <t>TOLIO</t>
  </si>
  <si>
    <t>VALLARSA</t>
  </si>
  <si>
    <t>GIAMPAOLO</t>
  </si>
  <si>
    <t>GAETANO ANGELO</t>
  </si>
  <si>
    <t>ZANCONATO</t>
  </si>
  <si>
    <t>ZOIA</t>
  </si>
  <si>
    <t>ANTONIAZZI</t>
  </si>
  <si>
    <t>A.A. ATLETICA MALO</t>
  </si>
  <si>
    <t>ANZOLIN</t>
  </si>
  <si>
    <t>ARMANDO</t>
  </si>
  <si>
    <t>BORTOLOTTO</t>
  </si>
  <si>
    <t>CAMPESE</t>
  </si>
  <si>
    <t>CARBONARA</t>
  </si>
  <si>
    <t>CASTAGNA</t>
  </si>
  <si>
    <t>CAZZOLA</t>
  </si>
  <si>
    <t>GILIO</t>
  </si>
  <si>
    <t>CENZATO</t>
  </si>
  <si>
    <t>CERVO</t>
  </si>
  <si>
    <t>DAGLI ORTI</t>
  </si>
  <si>
    <t>DE BORTOLI</t>
  </si>
  <si>
    <t>MARIO</t>
  </si>
  <si>
    <t>DE TOMASI</t>
  </si>
  <si>
    <t>SARA CATERINA</t>
  </si>
  <si>
    <t>FEDELI</t>
  </si>
  <si>
    <t>FILIPPI FARMAR</t>
  </si>
  <si>
    <t>SONIA</t>
  </si>
  <si>
    <t>GAVASSO</t>
  </si>
  <si>
    <t>GIROTTO</t>
  </si>
  <si>
    <t>GOLO</t>
  </si>
  <si>
    <t>LARA</t>
  </si>
  <si>
    <t>GRIGOLETTO</t>
  </si>
  <si>
    <t>GIANLUCA</t>
  </si>
  <si>
    <t>MANEA</t>
  </si>
  <si>
    <t>MORANDIN</t>
  </si>
  <si>
    <t>PETTINA'</t>
  </si>
  <si>
    <t>PICCOLI</t>
  </si>
  <si>
    <t>PIETRIBIASI</t>
  </si>
  <si>
    <t>PIVA</t>
  </si>
  <si>
    <t>IDA MARIA</t>
  </si>
  <si>
    <t>PIZZOLATO</t>
  </si>
  <si>
    <t>POZZACCHIO</t>
  </si>
  <si>
    <t>GIOVANNI LUIGI</t>
  </si>
  <si>
    <t>RANDON</t>
  </si>
  <si>
    <t>ELIO CATERINO</t>
  </si>
  <si>
    <t>REGAZZINI</t>
  </si>
  <si>
    <t>ROMAGNA</t>
  </si>
  <si>
    <t>FLAVIA VITTORIA</t>
  </si>
  <si>
    <t>ROMAN</t>
  </si>
  <si>
    <t>RONCAGLIA</t>
  </si>
  <si>
    <t>SABRINA</t>
  </si>
  <si>
    <t>SANDRI</t>
  </si>
  <si>
    <t>SCOLARO</t>
  </si>
  <si>
    <t>SEGALLA</t>
  </si>
  <si>
    <t>BORTOLO LUIGI</t>
  </si>
  <si>
    <t>SINGH</t>
  </si>
  <si>
    <t>GURPREET</t>
  </si>
  <si>
    <t>VISHAVJEET</t>
  </si>
  <si>
    <t>TONIATO</t>
  </si>
  <si>
    <t>MARINA</t>
  </si>
  <si>
    <t>TROVATO</t>
  </si>
  <si>
    <t>ZOPPELLO</t>
  </si>
  <si>
    <t>ZORDAN</t>
  </si>
  <si>
    <t>C.S.I. TEZZE SUL BRENTA</t>
  </si>
  <si>
    <t>BAGGIO</t>
  </si>
  <si>
    <t>BATTISTELLA</t>
  </si>
  <si>
    <t>BAU'</t>
  </si>
  <si>
    <t>BIZZOTTO</t>
  </si>
  <si>
    <t>CABRELLON</t>
  </si>
  <si>
    <t>CAREGNATO</t>
  </si>
  <si>
    <t>CERANTOLA</t>
  </si>
  <si>
    <t>CUCCAROLLO</t>
  </si>
  <si>
    <t>FAUSTO</t>
  </si>
  <si>
    <t>DALLA BONA</t>
  </si>
  <si>
    <t>DE FAVERI</t>
  </si>
  <si>
    <t>GASTALDON</t>
  </si>
  <si>
    <t>GUSELLA</t>
  </si>
  <si>
    <t>LAGO</t>
  </si>
  <si>
    <t>BASILIO</t>
  </si>
  <si>
    <t>MUNICELLA</t>
  </si>
  <si>
    <t>NEGRELLO</t>
  </si>
  <si>
    <t>NWACHUKWU</t>
  </si>
  <si>
    <t>GHANDY</t>
  </si>
  <si>
    <t>GIFT CHUKWUDI</t>
  </si>
  <si>
    <t>PELLANDA</t>
  </si>
  <si>
    <t>MARGHERITA</t>
  </si>
  <si>
    <t>RAMON</t>
  </si>
  <si>
    <t>SIVIERO</t>
  </si>
  <si>
    <t>NICCOLO' MELCHIORRE</t>
  </si>
  <si>
    <t>SUELOTTO</t>
  </si>
  <si>
    <t>TRENTO</t>
  </si>
  <si>
    <t>ADELE</t>
  </si>
  <si>
    <t>TURETTA</t>
  </si>
  <si>
    <t>VALLOTTO</t>
  </si>
  <si>
    <t>VANGELISTA</t>
  </si>
  <si>
    <t>VIOTTO</t>
  </si>
  <si>
    <t>FEDERICO GIOVANNI</t>
  </si>
  <si>
    <t>XAUSA</t>
  </si>
  <si>
    <t>ZANETTI</t>
  </si>
  <si>
    <t>COSTANZA</t>
  </si>
  <si>
    <t>ALBANESE</t>
  </si>
  <si>
    <t>A.P.D. VALDAGNO</t>
  </si>
  <si>
    <t>BARATTINI</t>
  </si>
  <si>
    <t>BISORTOLE</t>
  </si>
  <si>
    <t>BOCCADAMO</t>
  </si>
  <si>
    <t>MICHAEL</t>
  </si>
  <si>
    <t>CAMPONOGARA</t>
  </si>
  <si>
    <t>CANISTRI</t>
  </si>
  <si>
    <t>CARIOLATO</t>
  </si>
  <si>
    <t>CELOTTO</t>
  </si>
  <si>
    <t>CROTONE</t>
  </si>
  <si>
    <t>BENEDETTA</t>
  </si>
  <si>
    <t>JOAO HENRIQUE</t>
  </si>
  <si>
    <t>DELL'ANDREA</t>
  </si>
  <si>
    <t>ERLE</t>
  </si>
  <si>
    <t>MARIA CHIARA ERICA</t>
  </si>
  <si>
    <t>FORNASA</t>
  </si>
  <si>
    <t>GIORDAN</t>
  </si>
  <si>
    <t>FURLATO</t>
  </si>
  <si>
    <t>LUIGINA</t>
  </si>
  <si>
    <t>KOUAKOU</t>
  </si>
  <si>
    <t>MOILLET</t>
  </si>
  <si>
    <t>LONGHI</t>
  </si>
  <si>
    <t>NOVELLO</t>
  </si>
  <si>
    <t>RENIERO</t>
  </si>
  <si>
    <t>LINDA</t>
  </si>
  <si>
    <t>ROSSATO</t>
  </si>
  <si>
    <t>ERIKA</t>
  </si>
  <si>
    <t>ROZZI</t>
  </si>
  <si>
    <t>SATOLLI</t>
  </si>
  <si>
    <t>SAVIO</t>
  </si>
  <si>
    <t>SILVESTRI</t>
  </si>
  <si>
    <t>BISUT</t>
  </si>
  <si>
    <t>SOLIMAN</t>
  </si>
  <si>
    <t>TOMIO</t>
  </si>
  <si>
    <t>TOVO</t>
  </si>
  <si>
    <t>VENCATO</t>
  </si>
  <si>
    <t>ZAMPERETTI</t>
  </si>
  <si>
    <t>ZEN</t>
  </si>
  <si>
    <t>BAROZZI</t>
  </si>
  <si>
    <t>G.S. LEONICENA</t>
  </si>
  <si>
    <t>BERTINI</t>
  </si>
  <si>
    <t>EMI</t>
  </si>
  <si>
    <t>BILLO</t>
  </si>
  <si>
    <t>CONSOLARO</t>
  </si>
  <si>
    <t>CONTRO</t>
  </si>
  <si>
    <t>FILIPPO LEOPOLDO</t>
  </si>
  <si>
    <t>CREMONESE</t>
  </si>
  <si>
    <t>CUOGHI</t>
  </si>
  <si>
    <t>DAL BEN</t>
  </si>
  <si>
    <t>ERTANI</t>
  </si>
  <si>
    <t>FOLETTO</t>
  </si>
  <si>
    <t>LEDA</t>
  </si>
  <si>
    <t>GENTILIN</t>
  </si>
  <si>
    <t>GIULIANA</t>
  </si>
  <si>
    <t>DARIA</t>
  </si>
  <si>
    <t>MARCOLIN</t>
  </si>
  <si>
    <t>MESKEREM</t>
  </si>
  <si>
    <t>MILENA</t>
  </si>
  <si>
    <t>MASETTO</t>
  </si>
  <si>
    <t>MORONI</t>
  </si>
  <si>
    <t>NICOLATO</t>
  </si>
  <si>
    <t>POZZAN</t>
  </si>
  <si>
    <t>RAMANZIN</t>
  </si>
  <si>
    <t>SCALZOTTO</t>
  </si>
  <si>
    <t>ANNARITA</t>
  </si>
  <si>
    <t>ISHPREET</t>
  </si>
  <si>
    <t>TRIVELLIN</t>
  </si>
  <si>
    <t>VERONESE</t>
  </si>
  <si>
    <t>ZUGLIANI</t>
  </si>
  <si>
    <t>ZUSTOVI</t>
  </si>
  <si>
    <t>U.S. SUMMANO</t>
  </si>
  <si>
    <t>BALASSO</t>
  </si>
  <si>
    <t>CARLASSARE</t>
  </si>
  <si>
    <t>CERATO</t>
  </si>
  <si>
    <t>DAL ZOTTO</t>
  </si>
  <si>
    <t>FILIBERTO</t>
  </si>
  <si>
    <t>GALLATO</t>
  </si>
  <si>
    <t>MUNERATO</t>
  </si>
  <si>
    <t>FABIOLA</t>
  </si>
  <si>
    <t>ISHITA</t>
  </si>
  <si>
    <t>PANOZZO</t>
  </si>
  <si>
    <t>PASIN</t>
  </si>
  <si>
    <t>POLETTI</t>
  </si>
  <si>
    <t>RONZANI</t>
  </si>
  <si>
    <t>SANDONA'</t>
  </si>
  <si>
    <t>VERONA</t>
  </si>
  <si>
    <t>VOGLI</t>
  </si>
  <si>
    <t>ZIRONDA</t>
  </si>
  <si>
    <t>AMADORI</t>
  </si>
  <si>
    <t>G.S. VICENZA EST</t>
  </si>
  <si>
    <t>CERIN</t>
  </si>
  <si>
    <t>GALVAN</t>
  </si>
  <si>
    <t>MASTELLA</t>
  </si>
  <si>
    <t>ZOCCANTE</t>
  </si>
  <si>
    <t>APOLLONI</t>
  </si>
  <si>
    <t>ATLETICA VALCHIAMPO</t>
  </si>
  <si>
    <t>BELFIORE</t>
  </si>
  <si>
    <t>CARLOTTA</t>
  </si>
  <si>
    <t>BELLUZZO</t>
  </si>
  <si>
    <t>BRENTAN</t>
  </si>
  <si>
    <t>BUSSARELLO</t>
  </si>
  <si>
    <t>IVO</t>
  </si>
  <si>
    <t>CARRARINI</t>
  </si>
  <si>
    <t>CENTOMO</t>
  </si>
  <si>
    <t>CEOLATO</t>
  </si>
  <si>
    <t>ALESSANDRO GIUSEPPE</t>
  </si>
  <si>
    <t>GIANDOMENICO</t>
  </si>
  <si>
    <t>CORATO</t>
  </si>
  <si>
    <t>DAL MOLIN</t>
  </si>
  <si>
    <t>RENZO</t>
  </si>
  <si>
    <t>CESARE</t>
  </si>
  <si>
    <t>DALLA VALLE</t>
  </si>
  <si>
    <t>FILIPPI</t>
  </si>
  <si>
    <t>FRACCA</t>
  </si>
  <si>
    <t>LORIS</t>
  </si>
  <si>
    <t>GALIOTTO</t>
  </si>
  <si>
    <t>GIAMBELLINI</t>
  </si>
  <si>
    <t>GIRARDELLO</t>
  </si>
  <si>
    <t>LIEVORE</t>
  </si>
  <si>
    <t>MACILOTTI</t>
  </si>
  <si>
    <t>MARCHESAN</t>
  </si>
  <si>
    <t>MASINA</t>
  </si>
  <si>
    <t>MECENERO</t>
  </si>
  <si>
    <t>WALTER</t>
  </si>
  <si>
    <t>MENEGUZZO CERIOTTI</t>
  </si>
  <si>
    <t>LUISA FERNANDA</t>
  </si>
  <si>
    <t>MISTRORIGO</t>
  </si>
  <si>
    <t>NEGRIN</t>
  </si>
  <si>
    <t>NTIAMOAH</t>
  </si>
  <si>
    <t>SARAH</t>
  </si>
  <si>
    <t>PANAROTTO</t>
  </si>
  <si>
    <t>SILVIO</t>
  </si>
  <si>
    <t>PARISE</t>
  </si>
  <si>
    <t>PEREGO</t>
  </si>
  <si>
    <t>PRESA</t>
  </si>
  <si>
    <t>RANIERO</t>
  </si>
  <si>
    <t>RIGO</t>
  </si>
  <si>
    <t>RIGODANZO</t>
  </si>
  <si>
    <t>CATERINA MARIA</t>
  </si>
  <si>
    <t>SANTAC·</t>
  </si>
  <si>
    <t>SAUGO</t>
  </si>
  <si>
    <t>MAICO</t>
  </si>
  <si>
    <t>SMIDERLE</t>
  </si>
  <si>
    <t>TADIELLO</t>
  </si>
  <si>
    <t>TIBALDO</t>
  </si>
  <si>
    <t>GIOVANNI CORNELIO</t>
  </si>
  <si>
    <t>ZANELLATO</t>
  </si>
  <si>
    <t>ZORZI</t>
  </si>
  <si>
    <t>POLISPORTIVA SALF ALTOPADOVANA</t>
  </si>
  <si>
    <t>ALI</t>
  </si>
  <si>
    <t>MOHAMMED SAMUDIN</t>
  </si>
  <si>
    <t>ANDRETTA</t>
  </si>
  <si>
    <t>APREA</t>
  </si>
  <si>
    <t>EDOARDO JACOPO</t>
  </si>
  <si>
    <t>VITTORIA LAURA</t>
  </si>
  <si>
    <t>BEGHETTO</t>
  </si>
  <si>
    <t>BIANCO</t>
  </si>
  <si>
    <t>CAGNIN</t>
  </si>
  <si>
    <t>CAMPORESE</t>
  </si>
  <si>
    <t>EVA</t>
  </si>
  <si>
    <t>CECCHELE</t>
  </si>
  <si>
    <t>DE POLI</t>
  </si>
  <si>
    <t>ORMISDA</t>
  </si>
  <si>
    <t>FAGGION</t>
  </si>
  <si>
    <t>FALDANI</t>
  </si>
  <si>
    <t>FAVERO</t>
  </si>
  <si>
    <t>GNOATTO</t>
  </si>
  <si>
    <t>GROSSELLE</t>
  </si>
  <si>
    <t>GUIDOLIN</t>
  </si>
  <si>
    <t>DALILA</t>
  </si>
  <si>
    <t>JONNY</t>
  </si>
  <si>
    <t>TOMMASO ANGELO</t>
  </si>
  <si>
    <t>LORENZIN</t>
  </si>
  <si>
    <t>LUNA ESTER</t>
  </si>
  <si>
    <t>LUCON</t>
  </si>
  <si>
    <t>NONNI</t>
  </si>
  <si>
    <t>HASANATOU</t>
  </si>
  <si>
    <t>NTAKIRUTIMANA</t>
  </si>
  <si>
    <t>JEAN MICHEL</t>
  </si>
  <si>
    <t>PAVAN</t>
  </si>
  <si>
    <t>PORCELLATO</t>
  </si>
  <si>
    <t>RACCHELLA</t>
  </si>
  <si>
    <t>SAMBARE</t>
  </si>
  <si>
    <t>NABILATOU</t>
  </si>
  <si>
    <t>OBAIDOU</t>
  </si>
  <si>
    <t>SGARBOSSA</t>
  </si>
  <si>
    <t>SILVELLO</t>
  </si>
  <si>
    <t>SIMIONI</t>
  </si>
  <si>
    <t>SPESSATO</t>
  </si>
  <si>
    <t>ALBIERO</t>
  </si>
  <si>
    <t>BERTOCCO</t>
  </si>
  <si>
    <t>CARLOTTO</t>
  </si>
  <si>
    <t>MEGGIOLARO</t>
  </si>
  <si>
    <t>MIFTAH</t>
  </si>
  <si>
    <t>MONIR</t>
  </si>
  <si>
    <t>POPA</t>
  </si>
  <si>
    <t>RIGON</t>
  </si>
  <si>
    <t>SCOTUZZI</t>
  </si>
  <si>
    <t>STORTI</t>
  </si>
  <si>
    <t>UGOLIN</t>
  </si>
  <si>
    <t>ZAUSA</t>
  </si>
  <si>
    <t>ATLETICA TRISSINO</t>
  </si>
  <si>
    <t>BUSATO</t>
  </si>
  <si>
    <t>CAILOTTO</t>
  </si>
  <si>
    <t>CORNEDI</t>
  </si>
  <si>
    <t>ANNAMARIA</t>
  </si>
  <si>
    <t>DORIA</t>
  </si>
  <si>
    <t>GRIGOLATO</t>
  </si>
  <si>
    <t>LORENZI</t>
  </si>
  <si>
    <t>MAGNAGUAGNO</t>
  </si>
  <si>
    <t>ENRICO MARIO</t>
  </si>
  <si>
    <t>PASETTI</t>
  </si>
  <si>
    <t>PELLIZZARO</t>
  </si>
  <si>
    <t>SABBADINI</t>
  </si>
  <si>
    <t>EMY</t>
  </si>
  <si>
    <t>ERJA</t>
  </si>
  <si>
    <t>SINICO</t>
  </si>
  <si>
    <t>AMICI DELL'ATLETICA VICENZA</t>
  </si>
  <si>
    <t>ALLEGRETTA</t>
  </si>
  <si>
    <t>ANDREI</t>
  </si>
  <si>
    <t>BELLINI CORNESALI</t>
  </si>
  <si>
    <t>JEAN PAUL</t>
  </si>
  <si>
    <t>BERTUZZO</t>
  </si>
  <si>
    <t>BOSCARO</t>
  </si>
  <si>
    <t>BRUNETTO</t>
  </si>
  <si>
    <t>BRUZZO</t>
  </si>
  <si>
    <t>VANIEL</t>
  </si>
  <si>
    <t>CAPUTO</t>
  </si>
  <si>
    <t>FRANCESCO RUBEN</t>
  </si>
  <si>
    <t>DALLE CARBONARE</t>
  </si>
  <si>
    <t>DE ROSSI</t>
  </si>
  <si>
    <t>DEGENERI</t>
  </si>
  <si>
    <t>DOCIMO</t>
  </si>
  <si>
    <t>GHEDIN</t>
  </si>
  <si>
    <t>SABINA</t>
  </si>
  <si>
    <t>GOUEM</t>
  </si>
  <si>
    <t>KADYDJATOU</t>
  </si>
  <si>
    <t>LAMESSO</t>
  </si>
  <si>
    <t>MARINKOVIC</t>
  </si>
  <si>
    <t>MILICA</t>
  </si>
  <si>
    <t>MOSCON</t>
  </si>
  <si>
    <t>DEVIS</t>
  </si>
  <si>
    <t>PAULON</t>
  </si>
  <si>
    <t>PEGORARO</t>
  </si>
  <si>
    <t>PEGORIN</t>
  </si>
  <si>
    <t>PERTEGATO</t>
  </si>
  <si>
    <t>PICCOLO</t>
  </si>
  <si>
    <t>PILATI</t>
  </si>
  <si>
    <t>PIZZATO</t>
  </si>
  <si>
    <t>PRETO</t>
  </si>
  <si>
    <t>REGINATO</t>
  </si>
  <si>
    <t>REMONATO</t>
  </si>
  <si>
    <t>SALVETTI</t>
  </si>
  <si>
    <t>SGARABOTTO</t>
  </si>
  <si>
    <t>STERCHELE</t>
  </si>
  <si>
    <t>TESTA</t>
  </si>
  <si>
    <t>TOSCANI</t>
  </si>
  <si>
    <t>ZANOTTO</t>
  </si>
  <si>
    <t>RAMPON</t>
  </si>
  <si>
    <t>SPILLER</t>
  </si>
  <si>
    <t>GRUPPO SPORTIVO ALPINI VICENZA</t>
  </si>
  <si>
    <t>CASA</t>
  </si>
  <si>
    <t>OLFEO</t>
  </si>
  <si>
    <t>DANZO</t>
  </si>
  <si>
    <t>KALLAKU</t>
  </si>
  <si>
    <t>OLENA</t>
  </si>
  <si>
    <t>PHILIPPS</t>
  </si>
  <si>
    <t>PILLAN</t>
  </si>
  <si>
    <t>SIRO</t>
  </si>
  <si>
    <t>POLETTO</t>
  </si>
  <si>
    <t>SERAFIN</t>
  </si>
  <si>
    <t>TONIOLO</t>
  </si>
  <si>
    <t>ZADRA</t>
  </si>
  <si>
    <t>ZAMBERLAN</t>
  </si>
  <si>
    <t>CORRADO</t>
  </si>
  <si>
    <t>ZANINI</t>
  </si>
  <si>
    <t>ZUCCON</t>
  </si>
  <si>
    <t>AGOSTINI</t>
  </si>
  <si>
    <t>SPAZI VERDI</t>
  </si>
  <si>
    <t>BALDISSERI</t>
  </si>
  <si>
    <t>BOSCHETTO</t>
  </si>
  <si>
    <t>CARRARO</t>
  </si>
  <si>
    <t>DE MARZO</t>
  </si>
  <si>
    <t>NICOLO' VITTORIO</t>
  </si>
  <si>
    <t>FRISON</t>
  </si>
  <si>
    <t>GARABUNATO</t>
  </si>
  <si>
    <t>PENTO</t>
  </si>
  <si>
    <t>SANTINI</t>
  </si>
  <si>
    <t>ZECCHIN</t>
  </si>
  <si>
    <t>NASCITA</t>
  </si>
  <si>
    <t>PETTORALE</t>
  </si>
  <si>
    <t>Piazzamento</t>
  </si>
  <si>
    <t>SOCIETA' ORGANIZZATRICE</t>
  </si>
  <si>
    <t>CL.</t>
  </si>
  <si>
    <t>BROGLIATO</t>
  </si>
  <si>
    <t>CAVEDON</t>
  </si>
  <si>
    <t>DE SANTI</t>
  </si>
  <si>
    <t>STELLA</t>
  </si>
  <si>
    <t>GHEZZO</t>
  </si>
  <si>
    <t>REMOR</t>
  </si>
  <si>
    <t>SCOMAZZON</t>
  </si>
  <si>
    <t>SEMENZATO</t>
  </si>
  <si>
    <t>SOMMAGGIO</t>
  </si>
  <si>
    <t>VIERO</t>
  </si>
  <si>
    <t>ABM</t>
  </si>
  <si>
    <t>ABF</t>
  </si>
  <si>
    <t>KENSY</t>
  </si>
  <si>
    <t>ELLERO</t>
  </si>
  <si>
    <t>FIORAVANZO</t>
  </si>
  <si>
    <t>GUERRERO</t>
  </si>
  <si>
    <t>FRANCO HECTOR</t>
  </si>
  <si>
    <t>MAISTRELLO</t>
  </si>
  <si>
    <t>AAF</t>
  </si>
  <si>
    <t>MUSTAFA</t>
  </si>
  <si>
    <t>KEVIN</t>
  </si>
  <si>
    <t>ZANETELLO</t>
  </si>
  <si>
    <t>BELLOTTO</t>
  </si>
  <si>
    <t>DOSSO</t>
  </si>
  <si>
    <t>COSIMO</t>
  </si>
  <si>
    <t>AAM</t>
  </si>
  <si>
    <t>JOVANOVIC</t>
  </si>
  <si>
    <t>LUKA</t>
  </si>
  <si>
    <t>LUBIAN</t>
  </si>
  <si>
    <t>MACCA'</t>
  </si>
  <si>
    <t>MOZZO</t>
  </si>
  <si>
    <t>ZOCCHE</t>
  </si>
  <si>
    <t>AIT  ALI</t>
  </si>
  <si>
    <t>AIT ALI</t>
  </si>
  <si>
    <t>IMAN</t>
  </si>
  <si>
    <t>ANAS</t>
  </si>
  <si>
    <t>YASIN</t>
  </si>
  <si>
    <t>MICHELLE</t>
  </si>
  <si>
    <t>GREGGIO</t>
  </si>
  <si>
    <t>HORATZ</t>
  </si>
  <si>
    <t>MARCHIORO</t>
  </si>
  <si>
    <t>MATTIAZZI</t>
  </si>
  <si>
    <t>MARTINO</t>
  </si>
  <si>
    <t>RAFFAELLO</t>
  </si>
  <si>
    <t>TOGNETTI</t>
  </si>
  <si>
    <t>SOPHIE</t>
  </si>
  <si>
    <t>ABDELLA</t>
  </si>
  <si>
    <t>ATLETICA UNION CREAZZO</t>
  </si>
  <si>
    <t>ALBA</t>
  </si>
  <si>
    <t>BOTTEGA</t>
  </si>
  <si>
    <t>CARLESSO</t>
  </si>
  <si>
    <t>DAL TOSO</t>
  </si>
  <si>
    <t>DE PERON</t>
  </si>
  <si>
    <t>FAGAN</t>
  </si>
  <si>
    <t>FERRARIN</t>
  </si>
  <si>
    <t>GASPARELLA</t>
  </si>
  <si>
    <t>LEGUMI</t>
  </si>
  <si>
    <t>EMILIA</t>
  </si>
  <si>
    <t>LONGHIN</t>
  </si>
  <si>
    <t>MARCHESE</t>
  </si>
  <si>
    <t>MASSAUA</t>
  </si>
  <si>
    <t>MAZZELLA DI BOSCO</t>
  </si>
  <si>
    <t>PAGANIN</t>
  </si>
  <si>
    <t>PINTO</t>
  </si>
  <si>
    <t>ANNA ESTER</t>
  </si>
  <si>
    <t>CELESTE NIKE</t>
  </si>
  <si>
    <t>RETTORE</t>
  </si>
  <si>
    <t>SANTORINI</t>
  </si>
  <si>
    <t>SCORTEGAGNA</t>
  </si>
  <si>
    <t>TABACCO</t>
  </si>
  <si>
    <t>TRIMIGLIOZZI</t>
  </si>
  <si>
    <t>BARCARO</t>
  </si>
  <si>
    <t>BARUSSE</t>
  </si>
  <si>
    <t>BONATO</t>
  </si>
  <si>
    <t>LUISA</t>
  </si>
  <si>
    <t>LUCIA AGNESE</t>
  </si>
  <si>
    <t>BRANCACCIO</t>
  </si>
  <si>
    <t>CALANDRA</t>
  </si>
  <si>
    <t>CAPRARO</t>
  </si>
  <si>
    <t>CARLETTI</t>
  </si>
  <si>
    <t>COLOSSO</t>
  </si>
  <si>
    <t>CULICI</t>
  </si>
  <si>
    <t>LORENZA</t>
  </si>
  <si>
    <t>DALLE MOLLE</t>
  </si>
  <si>
    <t>DONA'</t>
  </si>
  <si>
    <t>FARISATO</t>
  </si>
  <si>
    <t>FOSCARIN</t>
  </si>
  <si>
    <t>GONZATO</t>
  </si>
  <si>
    <t>LANCERIN</t>
  </si>
  <si>
    <t>GIANMARIA</t>
  </si>
  <si>
    <t>MARCON</t>
  </si>
  <si>
    <t>MARENDA</t>
  </si>
  <si>
    <t>MASTRAGOSTINO</t>
  </si>
  <si>
    <t>MERLO</t>
  </si>
  <si>
    <t>MIGLIORINI</t>
  </si>
  <si>
    <t>SUSY</t>
  </si>
  <si>
    <t>MARIAALICE</t>
  </si>
  <si>
    <t>PACCAGNELLA</t>
  </si>
  <si>
    <t>ANGELO</t>
  </si>
  <si>
    <t>PERUZZO</t>
  </si>
  <si>
    <t>RASOTTO</t>
  </si>
  <si>
    <t>ROSA</t>
  </si>
  <si>
    <t>SABADIN</t>
  </si>
  <si>
    <t>GINEVRA</t>
  </si>
  <si>
    <t>SCHIRATO</t>
  </si>
  <si>
    <t>SOLFA</t>
  </si>
  <si>
    <t>SORZATO</t>
  </si>
  <si>
    <t>RAFFAELE</t>
  </si>
  <si>
    <t>TONEATTI</t>
  </si>
  <si>
    <t>VELLER</t>
  </si>
  <si>
    <t>SELENA</t>
  </si>
  <si>
    <t>VISONA'</t>
  </si>
  <si>
    <t>ANTONINI</t>
  </si>
  <si>
    <t>APICELLA</t>
  </si>
  <si>
    <t>BOTTESIN</t>
  </si>
  <si>
    <t>CHIUSAROLI</t>
  </si>
  <si>
    <t>GHELLER</t>
  </si>
  <si>
    <t>RENSO</t>
  </si>
  <si>
    <t>SACCOZZA</t>
  </si>
  <si>
    <t>GIANMATTIA</t>
  </si>
  <si>
    <t>RICCARDO GIUSEPPE</t>
  </si>
  <si>
    <t>ZAMPIERI</t>
  </si>
  <si>
    <t>ZONTA</t>
  </si>
  <si>
    <t>BELTRAME</t>
  </si>
  <si>
    <t>CULPO</t>
  </si>
  <si>
    <t>D'AGOSTINI</t>
  </si>
  <si>
    <t>ADELINO</t>
  </si>
  <si>
    <t>DAL CAPPELLO</t>
  </si>
  <si>
    <t>DAL CENGIO</t>
  </si>
  <si>
    <t>GECCHELE</t>
  </si>
  <si>
    <t>RAY</t>
  </si>
  <si>
    <t>KUZMIC</t>
  </si>
  <si>
    <t>JADRAN</t>
  </si>
  <si>
    <t>MARCHESINI</t>
  </si>
  <si>
    <t>NALESSO</t>
  </si>
  <si>
    <t>NSEBI</t>
  </si>
  <si>
    <t>PASCALI</t>
  </si>
  <si>
    <t>PIERINI</t>
  </si>
  <si>
    <t>ROSARIA</t>
  </si>
  <si>
    <t>TODOSIJEVIC</t>
  </si>
  <si>
    <t>MILA</t>
  </si>
  <si>
    <t>TOMMASI</t>
  </si>
  <si>
    <t>TOSOLINI</t>
  </si>
  <si>
    <t>TOZZO</t>
  </si>
  <si>
    <t>BERLATO</t>
  </si>
  <si>
    <t>BERTO</t>
  </si>
  <si>
    <t>CORINI</t>
  </si>
  <si>
    <t>CROSARA</t>
  </si>
  <si>
    <t>DAL PERO</t>
  </si>
  <si>
    <t>ELVIERI</t>
  </si>
  <si>
    <t>FIORETTO</t>
  </si>
  <si>
    <t>ANTONELLA</t>
  </si>
  <si>
    <t>LEZZI</t>
  </si>
  <si>
    <t>PORRA</t>
  </si>
  <si>
    <t>POSCOLIERO</t>
  </si>
  <si>
    <t>GIO BATTA</t>
  </si>
  <si>
    <t>THIENE</t>
  </si>
  <si>
    <t>TRIBBIA</t>
  </si>
  <si>
    <t>ZUCCATO</t>
  </si>
  <si>
    <t>ESTER</t>
  </si>
  <si>
    <t>BEZZOLATO</t>
  </si>
  <si>
    <t>SALLY</t>
  </si>
  <si>
    <t>LIVIERO</t>
  </si>
  <si>
    <t>LOVECCHIO</t>
  </si>
  <si>
    <t>PIO FEDERICO</t>
  </si>
  <si>
    <t>MISSAGGIA</t>
  </si>
  <si>
    <t>TIZIANO</t>
  </si>
  <si>
    <t>GERARDO</t>
  </si>
  <si>
    <t>PIEROBON</t>
  </si>
  <si>
    <t>PIOTTO</t>
  </si>
  <si>
    <t>REFFO</t>
  </si>
  <si>
    <t>SIMONETTO</t>
  </si>
  <si>
    <t>TOLLIO</t>
  </si>
  <si>
    <t>ZARPELLON</t>
  </si>
  <si>
    <t>BESCO</t>
  </si>
  <si>
    <t>CANEPA</t>
  </si>
  <si>
    <t>MELISSA</t>
  </si>
  <si>
    <t>MORETTO</t>
  </si>
  <si>
    <t>GIORDANO</t>
  </si>
  <si>
    <t>PERANZANI</t>
  </si>
  <si>
    <t>SAMS FRANCESCO</t>
  </si>
  <si>
    <t>SOLDA</t>
  </si>
  <si>
    <t>TOMASI DA COSTA</t>
  </si>
  <si>
    <t>CAMARA</t>
  </si>
  <si>
    <t>KADIATOU</t>
  </si>
  <si>
    <t>FALHANE</t>
  </si>
  <si>
    <t>GENTILESCHI</t>
  </si>
  <si>
    <t>MAGARAGGIA</t>
  </si>
  <si>
    <t>MILANI</t>
  </si>
  <si>
    <t>JENEBA</t>
  </si>
  <si>
    <t>SCAVAZZA</t>
  </si>
  <si>
    <t>RUGGERO</t>
  </si>
  <si>
    <t>BARP</t>
  </si>
  <si>
    <t>BUSIN</t>
  </si>
  <si>
    <t>GIAMMETTA</t>
  </si>
  <si>
    <t>ALISSA</t>
  </si>
  <si>
    <t>CAVAIONI</t>
  </si>
  <si>
    <t>CAVION</t>
  </si>
  <si>
    <t>NORAH</t>
  </si>
  <si>
    <t>MAZZOCCHI</t>
  </si>
  <si>
    <t>YEISON ESTIVEN</t>
  </si>
  <si>
    <t>NEGRINI</t>
  </si>
  <si>
    <t>NEGRO MARCEGAGLIA</t>
  </si>
  <si>
    <t>PANA</t>
  </si>
  <si>
    <t>PELTRIN</t>
  </si>
  <si>
    <t>POVERO</t>
  </si>
  <si>
    <t>FABIANA</t>
  </si>
  <si>
    <t>SANTACA'</t>
  </si>
  <si>
    <t>TOTH</t>
  </si>
  <si>
    <t>VELUSCEK</t>
  </si>
  <si>
    <t>VISONA</t>
  </si>
  <si>
    <t>ZOSO</t>
  </si>
  <si>
    <t>PARIDE</t>
  </si>
  <si>
    <t>BACCEGA</t>
  </si>
  <si>
    <t>CAMILLI</t>
  </si>
  <si>
    <t>CAPPELLO</t>
  </si>
  <si>
    <t>DI SARIO</t>
  </si>
  <si>
    <t>FABIAN</t>
  </si>
  <si>
    <t>FRATTINI</t>
  </si>
  <si>
    <t>LORENZETTI</t>
  </si>
  <si>
    <t>CURZIO</t>
  </si>
  <si>
    <t>ISAIA</t>
  </si>
  <si>
    <t>ZOE</t>
  </si>
  <si>
    <t>NALON</t>
  </si>
  <si>
    <t>PERNECHELE</t>
  </si>
  <si>
    <t>PITTON</t>
  </si>
  <si>
    <t>RUFFATO</t>
  </si>
  <si>
    <t>SECURO</t>
  </si>
  <si>
    <t>VENTURA</t>
  </si>
  <si>
    <t>DESIREE</t>
  </si>
  <si>
    <t>PRIANTE</t>
  </si>
  <si>
    <t>VERZINI</t>
  </si>
  <si>
    <t>ADDA</t>
  </si>
  <si>
    <t>ATTARDO PARRINELLO</t>
  </si>
  <si>
    <t>BUSON</t>
  </si>
  <si>
    <t>CAPPELLARO</t>
  </si>
  <si>
    <t>CZARKOWSKI</t>
  </si>
  <si>
    <t>SOFIA KIARA</t>
  </si>
  <si>
    <t>NICHOLAS KEVIN</t>
  </si>
  <si>
    <t>DAL BIANCO</t>
  </si>
  <si>
    <t>DONADEL</t>
  </si>
  <si>
    <t>EMBRINATI</t>
  </si>
  <si>
    <t>FAGGIONATO</t>
  </si>
  <si>
    <t>FANCHIN</t>
  </si>
  <si>
    <t>GILETTI</t>
  </si>
  <si>
    <t>GIURELLI</t>
  </si>
  <si>
    <t>MICHELINI</t>
  </si>
  <si>
    <t>MICOL</t>
  </si>
  <si>
    <t>PATRIZIA</t>
  </si>
  <si>
    <t>PARZINI</t>
  </si>
  <si>
    <t>PERCHINUMIO</t>
  </si>
  <si>
    <t>RADOSEVIC</t>
  </si>
  <si>
    <t>ROSIN</t>
  </si>
  <si>
    <t>SARON</t>
  </si>
  <si>
    <t>SCHIAVON</t>
  </si>
  <si>
    <t>SMITH</t>
  </si>
  <si>
    <t>PALOMA VALENTINA</t>
  </si>
  <si>
    <t>GIOSUE'</t>
  </si>
  <si>
    <t>MENEGHETTI</t>
  </si>
  <si>
    <t>PICARIELLO</t>
  </si>
  <si>
    <t>ROSANGELA</t>
  </si>
  <si>
    <t>BALDINI</t>
  </si>
  <si>
    <t>BERTACCO</t>
  </si>
  <si>
    <t>GARDELLIN</t>
  </si>
  <si>
    <t>GUADAGNIN</t>
  </si>
  <si>
    <t>GILBERTO</t>
  </si>
  <si>
    <t>IANNOTTI</t>
  </si>
  <si>
    <t>MARZARO</t>
  </si>
  <si>
    <t>VIVIANA</t>
  </si>
  <si>
    <t>TIRELLI</t>
  </si>
  <si>
    <t>TURCO</t>
  </si>
  <si>
    <t>ZORZETTO</t>
  </si>
  <si>
    <t>ARCES</t>
  </si>
  <si>
    <t>BARI</t>
  </si>
  <si>
    <t>RUDI</t>
  </si>
  <si>
    <t>BERTONCELLO</t>
  </si>
  <si>
    <t>BARA</t>
  </si>
  <si>
    <t>LAILATOU</t>
  </si>
  <si>
    <t>ZANTEDESCHI</t>
  </si>
  <si>
    <t>STEFANIA AMANKWAH</t>
  </si>
  <si>
    <t>MUNICH</t>
  </si>
  <si>
    <t>BARIN</t>
  </si>
  <si>
    <t>VANZO</t>
  </si>
  <si>
    <t>MAGRO</t>
  </si>
  <si>
    <t>ANGELOSANTO</t>
  </si>
  <si>
    <t>CECILIA</t>
  </si>
  <si>
    <t>BAGA</t>
  </si>
  <si>
    <t>BOCCONCELLO</t>
  </si>
  <si>
    <t>CALORE</t>
  </si>
  <si>
    <t>CORTIANA</t>
  </si>
  <si>
    <t>DE NICOLAO</t>
  </si>
  <si>
    <t>EL AMRI</t>
  </si>
  <si>
    <t>BADR DIN</t>
  </si>
  <si>
    <t>FERRON</t>
  </si>
  <si>
    <t>ANTON</t>
  </si>
  <si>
    <t>FIORESE</t>
  </si>
  <si>
    <t>GALVANIN</t>
  </si>
  <si>
    <t>JESSICA</t>
  </si>
  <si>
    <t>MANCUSO</t>
  </si>
  <si>
    <t>NAHED</t>
  </si>
  <si>
    <t>PAGANI</t>
  </si>
  <si>
    <t>PASINATO</t>
  </si>
  <si>
    <t>SAVIANO</t>
  </si>
  <si>
    <t>LEONARDO EROS</t>
  </si>
  <si>
    <t>STECCO</t>
  </si>
  <si>
    <t>VALLORTIGARA</t>
  </si>
  <si>
    <t>ZANNI</t>
  </si>
  <si>
    <t>STAFFETTA 4 X 100</t>
  </si>
  <si>
    <t>CERVELLIN</t>
  </si>
  <si>
    <t>BRESOLIN</t>
  </si>
  <si>
    <t>ATL</t>
  </si>
  <si>
    <t>ZHOU</t>
  </si>
  <si>
    <t>WEN</t>
  </si>
  <si>
    <t>PIVOTTO</t>
  </si>
  <si>
    <t>RUBEN</t>
  </si>
  <si>
    <t>AGARAJ</t>
  </si>
  <si>
    <t>MATTIAS</t>
  </si>
  <si>
    <t>CELEGATO</t>
  </si>
  <si>
    <t>DALLA LIBERA</t>
  </si>
  <si>
    <t>GALLEAZZO</t>
  </si>
  <si>
    <t>POGIETTA</t>
  </si>
  <si>
    <t>GIONNY</t>
  </si>
  <si>
    <t>SCHNEIDER</t>
  </si>
  <si>
    <t>GIOVANNI SANTE</t>
  </si>
  <si>
    <t>PINO</t>
  </si>
  <si>
    <t>DALLA GASSA</t>
  </si>
  <si>
    <t>CEDRI</t>
  </si>
  <si>
    <t>ANNACHIARA</t>
  </si>
  <si>
    <t>GIORDANI</t>
  </si>
  <si>
    <t>SERRA</t>
  </si>
  <si>
    <t>NICOLE DENISE</t>
  </si>
  <si>
    <t>ZATTERA</t>
  </si>
  <si>
    <t>CAODURO</t>
  </si>
  <si>
    <t>CAPALBO</t>
  </si>
  <si>
    <t>CLERI</t>
  </si>
  <si>
    <t>NICCOLO'</t>
  </si>
  <si>
    <t>BIASI</t>
  </si>
  <si>
    <t>SAMUELE ANGELO</t>
  </si>
  <si>
    <t>ELENA MARIA FRANCESCA</t>
  </si>
  <si>
    <t>PRIMON</t>
  </si>
  <si>
    <t>SIRI</t>
  </si>
  <si>
    <t>BOUGRINE</t>
  </si>
  <si>
    <t>ANNA MARIA</t>
  </si>
  <si>
    <t>HALILOVIC</t>
  </si>
  <si>
    <t>CELLI</t>
  </si>
  <si>
    <t>GAIANIGO</t>
  </si>
  <si>
    <t>PRUDENZI</t>
  </si>
  <si>
    <t>GARDIN</t>
  </si>
  <si>
    <t>BORGA</t>
  </si>
  <si>
    <t>PALADINO</t>
  </si>
  <si>
    <t>CIRO</t>
  </si>
  <si>
    <t>DAMBRUOSO</t>
  </si>
  <si>
    <t>COSTANZA LIDIA</t>
  </si>
  <si>
    <t>TRAVERSA</t>
  </si>
  <si>
    <t>BACCARIN</t>
  </si>
  <si>
    <t>FIORE</t>
  </si>
  <si>
    <t>GIACHIN</t>
  </si>
  <si>
    <t>PERINTI</t>
  </si>
  <si>
    <t>AGU</t>
  </si>
  <si>
    <t>CHINEDU</t>
  </si>
  <si>
    <t>BUCCHERI</t>
  </si>
  <si>
    <t>CABEZZONI</t>
  </si>
  <si>
    <t>DICKENSON</t>
  </si>
  <si>
    <t>ERICA RAE</t>
  </si>
  <si>
    <t>FIORENTIN</t>
  </si>
  <si>
    <t>PALA</t>
  </si>
  <si>
    <t>POVOLO</t>
  </si>
  <si>
    <t>RINALDI</t>
  </si>
  <si>
    <t>VENDRAMIN</t>
  </si>
  <si>
    <t>ABIBA</t>
  </si>
  <si>
    <t>AMAL</t>
  </si>
  <si>
    <t>KASTANI</t>
  </si>
  <si>
    <t>TAHA</t>
  </si>
  <si>
    <t>PISTILLO</t>
  </si>
  <si>
    <t>MARIA ALEJANDRA</t>
  </si>
  <si>
    <t>BATTOCCHIA</t>
  </si>
  <si>
    <t>ASIA ESPERANZA</t>
  </si>
  <si>
    <t>BONANTINI</t>
  </si>
  <si>
    <t>CASTEGNARO</t>
  </si>
  <si>
    <t>D'ALESSANDRO</t>
  </si>
  <si>
    <t>FATTORELLO</t>
  </si>
  <si>
    <t>FIORIO</t>
  </si>
  <si>
    <t>FLORIANI</t>
  </si>
  <si>
    <t>GARON</t>
  </si>
  <si>
    <t>MAZZUCATO</t>
  </si>
  <si>
    <t>OUATTARA</t>
  </si>
  <si>
    <t>RAMATOU</t>
  </si>
  <si>
    <t>TEBALDI</t>
  </si>
  <si>
    <t>ZONATO</t>
  </si>
  <si>
    <t>GAMBA</t>
  </si>
  <si>
    <t>ANDREA FORTUNATO ISIDORO</t>
  </si>
  <si>
    <t>TERRIN</t>
  </si>
  <si>
    <t>MARIA NADIA</t>
  </si>
  <si>
    <t>MGRAZIA</t>
  </si>
  <si>
    <t>DAOUDA</t>
  </si>
  <si>
    <t>KOUGALE</t>
  </si>
  <si>
    <t>ZAUPA</t>
  </si>
  <si>
    <t>BETTINI</t>
  </si>
  <si>
    <t>CENCHERLE</t>
  </si>
  <si>
    <t>PISARI</t>
  </si>
  <si>
    <t>VLAD</t>
  </si>
  <si>
    <t>SELLA</t>
  </si>
  <si>
    <t>SPEZZAPRIA</t>
  </si>
  <si>
    <t>VILLANOVA</t>
  </si>
  <si>
    <t>ZIGLIOTTO</t>
  </si>
  <si>
    <t>TRETTI</t>
  </si>
  <si>
    <t>LUCA ISAIA</t>
  </si>
  <si>
    <t>CARNIELLO</t>
  </si>
  <si>
    <t>TEGORELLI</t>
  </si>
  <si>
    <t>ATZORI</t>
  </si>
  <si>
    <t>ZHENYANG</t>
  </si>
  <si>
    <t>DI DOMENICO</t>
  </si>
  <si>
    <t>OLIVA</t>
  </si>
  <si>
    <t>CANALE</t>
  </si>
  <si>
    <t>LODOVICO</t>
  </si>
  <si>
    <t>SPOLADORE</t>
  </si>
  <si>
    <t>FUCA'</t>
  </si>
  <si>
    <t>NICOLI</t>
  </si>
  <si>
    <t>BELLOTTI</t>
  </si>
  <si>
    <t>BON</t>
  </si>
  <si>
    <t>CAREZZOLA</t>
  </si>
  <si>
    <t>CERA</t>
  </si>
  <si>
    <t>CIBIN</t>
  </si>
  <si>
    <t>MICHELA MARIA</t>
  </si>
  <si>
    <t>NUHIU MILAN</t>
  </si>
  <si>
    <t>PEDON</t>
  </si>
  <si>
    <t>SARRE</t>
  </si>
  <si>
    <t>ABDOULAYE</t>
  </si>
  <si>
    <t>SCHIRO</t>
  </si>
  <si>
    <t>ALBANO</t>
  </si>
  <si>
    <t>SONZOGNI</t>
  </si>
  <si>
    <t>VARIO</t>
  </si>
  <si>
    <t>LANGARO</t>
  </si>
  <si>
    <t>CORTIVO</t>
  </si>
  <si>
    <t>GUENE</t>
  </si>
  <si>
    <t>ABDOU NOUROU</t>
  </si>
  <si>
    <t>PERIN</t>
  </si>
  <si>
    <t>FRANCESCHINI</t>
  </si>
  <si>
    <t>AARON</t>
  </si>
  <si>
    <t>SOSSELLA</t>
  </si>
  <si>
    <t>DOMINATO</t>
  </si>
  <si>
    <t>MALTROTTO</t>
  </si>
  <si>
    <t>TAMARO</t>
  </si>
  <si>
    <t>TONIOLLO</t>
  </si>
  <si>
    <t>BENATI</t>
  </si>
  <si>
    <t>BUZZO</t>
  </si>
  <si>
    <t>ENEA</t>
  </si>
  <si>
    <t>FRANCHETTI</t>
  </si>
  <si>
    <t>ABEBE</t>
  </si>
  <si>
    <t>PONTALTO</t>
  </si>
  <si>
    <t>BALZARIN</t>
  </si>
  <si>
    <t>CATANESE</t>
  </si>
  <si>
    <t>SOFIA LUCIA</t>
  </si>
  <si>
    <t>CECCHIN</t>
  </si>
  <si>
    <t>JOEY</t>
  </si>
  <si>
    <t>OLIERI</t>
  </si>
  <si>
    <t>SANTIAGO</t>
  </si>
  <si>
    <t>PICHIERRI</t>
  </si>
  <si>
    <t>SPEZIALE</t>
  </si>
  <si>
    <t>TOMASI</t>
  </si>
  <si>
    <t>ZOLIN</t>
  </si>
  <si>
    <t>BERNA</t>
  </si>
  <si>
    <t>COPIELLO</t>
  </si>
  <si>
    <t>CUCCOLO</t>
  </si>
  <si>
    <t>DUCA</t>
  </si>
  <si>
    <t>ALEXANDHER</t>
  </si>
  <si>
    <t>ARJEL</t>
  </si>
  <si>
    <t>MIOTTI</t>
  </si>
  <si>
    <t>MOGENTALE</t>
  </si>
  <si>
    <t>COSTANTINO</t>
  </si>
  <si>
    <t>AZZURRA</t>
  </si>
  <si>
    <t>BOCCUNI</t>
  </si>
  <si>
    <t>BOTTAZZI</t>
  </si>
  <si>
    <t>CARRO</t>
  </si>
  <si>
    <t>DIDONE'</t>
  </si>
  <si>
    <t>FANTON</t>
  </si>
  <si>
    <t>GIUNTA</t>
  </si>
  <si>
    <t>CLOTILDE</t>
  </si>
  <si>
    <t>ZATTRA</t>
  </si>
  <si>
    <t>BAë</t>
  </si>
  <si>
    <t>BONTORIN</t>
  </si>
  <si>
    <t>D'AMORE</t>
  </si>
  <si>
    <t>MANUELE</t>
  </si>
  <si>
    <t>IACOVENCO</t>
  </si>
  <si>
    <t>ALEXANDRU</t>
  </si>
  <si>
    <t>RIGOVACCA</t>
  </si>
  <si>
    <t>BIASIOLO</t>
  </si>
  <si>
    <t>OGOH</t>
  </si>
  <si>
    <t>GENEVIEVE</t>
  </si>
  <si>
    <t>REFOSCO</t>
  </si>
  <si>
    <t>AGNESE LUCIA CLOTILDE</t>
  </si>
  <si>
    <t>PERUFFO</t>
  </si>
  <si>
    <t>PIPPA</t>
  </si>
  <si>
    <t>MARASCHIN</t>
  </si>
  <si>
    <t>BRUGNOLO</t>
  </si>
  <si>
    <t>CEOLA</t>
  </si>
  <si>
    <t>DANESE</t>
  </si>
  <si>
    <t>MARY</t>
  </si>
  <si>
    <t>NOEMI SOFIA</t>
  </si>
  <si>
    <t>PERIPOLLI</t>
  </si>
  <si>
    <t>PETRELLA</t>
  </si>
  <si>
    <t>BATISTA PINHETO</t>
  </si>
  <si>
    <t>MARCIO FELIPE</t>
  </si>
  <si>
    <t>PACE</t>
  </si>
  <si>
    <t>CRISTIAN LUCIANO</t>
  </si>
  <si>
    <t>CREMASCO</t>
  </si>
  <si>
    <t>GREGORI</t>
  </si>
  <si>
    <t>BATTISTELLO</t>
  </si>
  <si>
    <t>VALLE</t>
  </si>
  <si>
    <t>AZZOLIN</t>
  </si>
  <si>
    <t>GIANNINA</t>
  </si>
  <si>
    <t>JENDOUBI</t>
  </si>
  <si>
    <t>GIROLIMETTO</t>
  </si>
  <si>
    <t>BRIGO</t>
  </si>
  <si>
    <t>CAVAGGION</t>
  </si>
  <si>
    <t>MARTELLO</t>
  </si>
  <si>
    <t>CASILLO</t>
  </si>
  <si>
    <t>MARCIGAGLIA</t>
  </si>
  <si>
    <t>COVOLO</t>
  </si>
  <si>
    <t>FERIANI</t>
  </si>
  <si>
    <t>SILO</t>
  </si>
  <si>
    <t>MANCONI</t>
  </si>
  <si>
    <t>BALDINAZZO</t>
  </si>
  <si>
    <t>ALESSIO FRANCESCO</t>
  </si>
  <si>
    <t>CALALAY</t>
  </si>
  <si>
    <t>CIVOLANI</t>
  </si>
  <si>
    <t>COLPO</t>
  </si>
  <si>
    <t>IENG</t>
  </si>
  <si>
    <t>DAUDA</t>
  </si>
  <si>
    <t>MARKOVIC</t>
  </si>
  <si>
    <t>OFOSU</t>
  </si>
  <si>
    <t>ZONCATO</t>
  </si>
  <si>
    <t>SANSON</t>
  </si>
  <si>
    <t>GIANELLO</t>
  </si>
  <si>
    <t>EVELIN</t>
  </si>
  <si>
    <t>MENEGOTTO</t>
  </si>
  <si>
    <t>RODA</t>
  </si>
  <si>
    <t>BEN RAJHI</t>
  </si>
  <si>
    <t>SOFIA ALJIA</t>
  </si>
  <si>
    <t>RUFFILLI</t>
  </si>
  <si>
    <t>MORGAN</t>
  </si>
  <si>
    <t>ANTONIO PAOLO</t>
  </si>
  <si>
    <t>BLANDINA</t>
  </si>
  <si>
    <t>NEGRO</t>
  </si>
  <si>
    <t>ROSSETTI</t>
  </si>
  <si>
    <t>SEBASTIAN</t>
  </si>
  <si>
    <t>PETTENUZZO</t>
  </si>
  <si>
    <t>VALLISARI</t>
  </si>
  <si>
    <t>BARANOV</t>
  </si>
  <si>
    <t>MIHAELA</t>
  </si>
  <si>
    <t>ANTIC</t>
  </si>
  <si>
    <t>DANIJEL</t>
  </si>
  <si>
    <t>CASAGRANDE</t>
  </si>
  <si>
    <t>ROGER</t>
  </si>
  <si>
    <t>PERBELLINI</t>
  </si>
  <si>
    <t>KRISTIAN</t>
  </si>
  <si>
    <t>BONALDI</t>
  </si>
  <si>
    <t>ANNA MICHELA</t>
  </si>
  <si>
    <t>CASSAN</t>
  </si>
  <si>
    <t>ASTER</t>
  </si>
  <si>
    <t>RAHEL</t>
  </si>
  <si>
    <t>CEBOTARAS</t>
  </si>
  <si>
    <t>ANDREEA</t>
  </si>
  <si>
    <t>CORSO</t>
  </si>
  <si>
    <t>DALLA CROCE</t>
  </si>
  <si>
    <t>DALLA MASSARA</t>
  </si>
  <si>
    <t>DE BIASI</t>
  </si>
  <si>
    <t>DE LORENZO</t>
  </si>
  <si>
    <t>CHIARA SILVIA</t>
  </si>
  <si>
    <t>FANTIN</t>
  </si>
  <si>
    <t>MAZZARO</t>
  </si>
  <si>
    <t>MONTESI</t>
  </si>
  <si>
    <t>PAPPACODA</t>
  </si>
  <si>
    <t>PIETOSI</t>
  </si>
  <si>
    <t>POSENATO</t>
  </si>
  <si>
    <t>ANDJELA</t>
  </si>
  <si>
    <t>RANZOLIN</t>
  </si>
  <si>
    <t>SABBATINI</t>
  </si>
  <si>
    <t>SALMASO</t>
  </si>
  <si>
    <t>DIEGO ANDREA</t>
  </si>
  <si>
    <t>SCUDERI</t>
  </si>
  <si>
    <t>CAROLO</t>
  </si>
  <si>
    <t>GRAZIANA</t>
  </si>
  <si>
    <t>DALL'AMICO</t>
  </si>
  <si>
    <t>LORETTA</t>
  </si>
  <si>
    <t>BIOLO</t>
  </si>
  <si>
    <t>PIANA</t>
  </si>
  <si>
    <t>NORI</t>
  </si>
  <si>
    <t>MATONE</t>
  </si>
  <si>
    <t>CLEIDE</t>
  </si>
  <si>
    <t>MARIA TERESA</t>
  </si>
  <si>
    <t>MOLO</t>
  </si>
  <si>
    <t>REGHELLIN</t>
  </si>
  <si>
    <t>CLARA</t>
  </si>
  <si>
    <t>MOHSSIN</t>
  </si>
  <si>
    <t>GUALTIERO</t>
  </si>
  <si>
    <t>ZANCHIN</t>
  </si>
  <si>
    <t>SAMB</t>
  </si>
  <si>
    <t>MOUSSA</t>
  </si>
  <si>
    <t>NEGROPONTE</t>
  </si>
  <si>
    <t>HAKIM</t>
  </si>
  <si>
    <t>MOURAD</t>
  </si>
  <si>
    <t>RECH</t>
  </si>
  <si>
    <t>BAGHIN</t>
  </si>
  <si>
    <t>DELPERO</t>
  </si>
  <si>
    <t>MANNI</t>
  </si>
  <si>
    <t>GALIAZZO</t>
  </si>
  <si>
    <t>VARDON</t>
  </si>
  <si>
    <t>HENRY KWAMINA</t>
  </si>
  <si>
    <t>PETRIN</t>
  </si>
  <si>
    <t>BONAVENTURA</t>
  </si>
  <si>
    <t>BERTOLLO</t>
  </si>
  <si>
    <t>ALLEGRO</t>
  </si>
  <si>
    <t>ALESSI</t>
  </si>
  <si>
    <t>VUJINOVIC</t>
  </si>
  <si>
    <t>GIORGIA LINDA</t>
  </si>
  <si>
    <t>GAMBARDELLA</t>
  </si>
  <si>
    <t>MICHELE PIO</t>
  </si>
  <si>
    <t>PIRAN</t>
  </si>
  <si>
    <t>ZUANON</t>
  </si>
  <si>
    <t>ACHILLE</t>
  </si>
  <si>
    <t>ZANAROTTI</t>
  </si>
  <si>
    <t>RITA</t>
  </si>
  <si>
    <t>CONCATO</t>
  </si>
  <si>
    <t>BELLO CEDANO</t>
  </si>
  <si>
    <t>JANLUIS</t>
  </si>
  <si>
    <t>LUIGINO</t>
  </si>
  <si>
    <t>VALDEMARCA</t>
  </si>
  <si>
    <t>MARUZZO</t>
  </si>
  <si>
    <t>SGREVA</t>
  </si>
  <si>
    <t>OFORI</t>
  </si>
  <si>
    <t>MICHAEL CLEOPAS ROGER</t>
  </si>
  <si>
    <t>VACCARO</t>
  </si>
  <si>
    <t>MIRIJELLO</t>
  </si>
  <si>
    <t>DAL MARTELLO</t>
  </si>
  <si>
    <t>BRENDOLAN</t>
  </si>
  <si>
    <t>SELLE</t>
  </si>
  <si>
    <t>HERRERA ABREU</t>
  </si>
  <si>
    <t>JOHANELIS</t>
  </si>
  <si>
    <t>MAGNANI</t>
  </si>
  <si>
    <t>MANICA</t>
  </si>
  <si>
    <t>ZANATTA</t>
  </si>
  <si>
    <t>BENINC·</t>
  </si>
  <si>
    <t>GUASINA</t>
  </si>
  <si>
    <t>BIANCA</t>
  </si>
  <si>
    <t>GRAINER</t>
  </si>
  <si>
    <t>MICHELATO</t>
  </si>
  <si>
    <t>GRISO</t>
  </si>
  <si>
    <t>MASCIA</t>
  </si>
  <si>
    <t>GIRARDO</t>
  </si>
  <si>
    <t>SOATTO</t>
  </si>
  <si>
    <t>KNAPTON</t>
  </si>
  <si>
    <t>SAGNA</t>
  </si>
  <si>
    <t>PRATICã</t>
  </si>
  <si>
    <t>MORI</t>
  </si>
  <si>
    <t>DALL'ARMI</t>
  </si>
  <si>
    <t>TOMAS</t>
  </si>
  <si>
    <t>MERTINUCCI</t>
  </si>
  <si>
    <t>FAUSIA</t>
  </si>
  <si>
    <t>CARRETTA</t>
  </si>
  <si>
    <t>BANCE</t>
  </si>
  <si>
    <t>RABIATOU</t>
  </si>
  <si>
    <t>AMARA</t>
  </si>
  <si>
    <t>NOOR</t>
  </si>
  <si>
    <t>DE ANTONI</t>
  </si>
  <si>
    <t>POBBE</t>
  </si>
  <si>
    <t>TONELLOTTO</t>
  </si>
  <si>
    <t>MAZZOCCO</t>
  </si>
  <si>
    <t>LAPORTE</t>
  </si>
  <si>
    <t>MICHAEL ROBERT</t>
  </si>
  <si>
    <t>SORIO</t>
  </si>
  <si>
    <t>MARCO DAMIANO</t>
  </si>
  <si>
    <t>ROSE</t>
  </si>
  <si>
    <t>DELPHÞNE</t>
  </si>
  <si>
    <t>BABBOLIN</t>
  </si>
  <si>
    <t>BELLUCCO</t>
  </si>
  <si>
    <t>CARMINATO</t>
  </si>
  <si>
    <t>MIRKA</t>
  </si>
  <si>
    <t>GRIGGIO</t>
  </si>
  <si>
    <t>LAVEZZO</t>
  </si>
  <si>
    <t>MICHELAZZO</t>
  </si>
  <si>
    <t>MOZZI</t>
  </si>
  <si>
    <t>MAZZARON</t>
  </si>
  <si>
    <t>ADELINA</t>
  </si>
  <si>
    <t>ONGARETTO</t>
  </si>
  <si>
    <t>MARIA ROSA</t>
  </si>
  <si>
    <t>PROSDOCIMI</t>
  </si>
  <si>
    <t>RAPPO</t>
  </si>
  <si>
    <t>SILLO</t>
  </si>
  <si>
    <t>GAMBIN</t>
  </si>
  <si>
    <t>BONOTO</t>
  </si>
  <si>
    <t>ALDINO COLBACCHINI</t>
  </si>
  <si>
    <t>BALLA</t>
  </si>
  <si>
    <t>ROMINA</t>
  </si>
  <si>
    <t>GIANNI FRANCESCO</t>
  </si>
  <si>
    <t>MOSCATELLI</t>
  </si>
  <si>
    <t>MOZZATO</t>
  </si>
  <si>
    <t>DILETTA GAIA</t>
  </si>
  <si>
    <t>PONZONI</t>
  </si>
  <si>
    <t>MARINONI</t>
  </si>
  <si>
    <t>DETTO</t>
  </si>
  <si>
    <t>CUSINATO</t>
  </si>
  <si>
    <t>COLUSSI</t>
  </si>
  <si>
    <t>VAN STRIEN</t>
  </si>
  <si>
    <t>SALVATO</t>
  </si>
  <si>
    <t>SPACCAFERRI</t>
  </si>
  <si>
    <t>ZAMBON</t>
  </si>
  <si>
    <t>BOSCATO</t>
  </si>
  <si>
    <t>ATLETICA MONTECCHIO MAGGIORE</t>
  </si>
  <si>
    <t>ESHILLONU</t>
  </si>
  <si>
    <t>NGOZI LINDA</t>
  </si>
  <si>
    <t>FACCI</t>
  </si>
  <si>
    <t>BOLLETTA</t>
  </si>
  <si>
    <t>GIACOMAZZO</t>
  </si>
  <si>
    <t>MAIA</t>
  </si>
  <si>
    <t>BONALDO</t>
  </si>
  <si>
    <t>BONAMIN</t>
  </si>
  <si>
    <t>ELIA LUCA</t>
  </si>
  <si>
    <t>MURESAN</t>
  </si>
  <si>
    <t>RIANA STEFANIA</t>
  </si>
  <si>
    <t>LOZOVAN</t>
  </si>
  <si>
    <t>KASTRATI</t>
  </si>
  <si>
    <t>MATTEO SAJM</t>
  </si>
  <si>
    <t>JOHNNY</t>
  </si>
  <si>
    <t>NOAH DENNIS</t>
  </si>
  <si>
    <t>DE CHECCHI</t>
  </si>
  <si>
    <t>GIOELLE</t>
  </si>
  <si>
    <t>CORRADIN</t>
  </si>
  <si>
    <t>SHALON</t>
  </si>
  <si>
    <t>PATRIZIO</t>
  </si>
  <si>
    <t>VIGNAGA</t>
  </si>
  <si>
    <t>OLIVIERI</t>
  </si>
  <si>
    <t>DISCONZI</t>
  </si>
  <si>
    <t>ALISON</t>
  </si>
  <si>
    <t>CRAPARO</t>
  </si>
  <si>
    <t>ILARIA MARIA</t>
  </si>
  <si>
    <t>SEGALA</t>
  </si>
  <si>
    <t>LORIANA</t>
  </si>
  <si>
    <t>GIROLAMETTO</t>
  </si>
  <si>
    <t>NOSTRALI</t>
  </si>
  <si>
    <t>DEWEERD</t>
  </si>
  <si>
    <t>KHAN</t>
  </si>
  <si>
    <t>IBRAHIM</t>
  </si>
  <si>
    <t>BRACESCO</t>
  </si>
  <si>
    <t>CHIMINELLO</t>
  </si>
  <si>
    <t>OTASOWIE</t>
  </si>
  <si>
    <t>PAUL OSASOGIE</t>
  </si>
  <si>
    <t>ESORDIENTI</t>
  </si>
  <si>
    <t>POMARO</t>
  </si>
  <si>
    <t>ISOLI</t>
  </si>
  <si>
    <t>GIORGIA MARIA</t>
  </si>
  <si>
    <t>DOVIGO</t>
  </si>
  <si>
    <t>ANKA</t>
  </si>
  <si>
    <t>ALEXANDER</t>
  </si>
  <si>
    <t>TRESSI</t>
  </si>
  <si>
    <t>BATTISTIN</t>
  </si>
  <si>
    <t>BOGONI</t>
  </si>
  <si>
    <t>SOPHIA</t>
  </si>
  <si>
    <t>CABIDDU</t>
  </si>
  <si>
    <t>MARIA SOLE</t>
  </si>
  <si>
    <t>CESTONARO</t>
  </si>
  <si>
    <t>FACCIO</t>
  </si>
  <si>
    <t>FACIN</t>
  </si>
  <si>
    <t>LUCCARINI</t>
  </si>
  <si>
    <t>MANCU</t>
  </si>
  <si>
    <t>NICOLAS</t>
  </si>
  <si>
    <t>MARINI</t>
  </si>
  <si>
    <t>MENEGON</t>
  </si>
  <si>
    <t>MINNITI</t>
  </si>
  <si>
    <t>SCALCHI</t>
  </si>
  <si>
    <t>ALBERTO BENEDETTO</t>
  </si>
  <si>
    <t>TRAPULA</t>
  </si>
  <si>
    <t>VANTIN</t>
  </si>
  <si>
    <t>ANDRIGHETTO</t>
  </si>
  <si>
    <t>CSI ATLETICA ZANE'</t>
  </si>
  <si>
    <t>BORRIERO</t>
  </si>
  <si>
    <t>MAYKOL</t>
  </si>
  <si>
    <t>DE PRETTO</t>
  </si>
  <si>
    <t>GIURIATO</t>
  </si>
  <si>
    <t>MANZARDO</t>
  </si>
  <si>
    <t>MENEGHELLO</t>
  </si>
  <si>
    <t>PIGA</t>
  </si>
  <si>
    <t>ZANCHI</t>
  </si>
  <si>
    <t>SERVODIO</t>
  </si>
  <si>
    <t>BARAUSSE</t>
  </si>
  <si>
    <t>PASTORI</t>
  </si>
  <si>
    <t>SIRIO</t>
  </si>
  <si>
    <t>VETTORATO</t>
  </si>
  <si>
    <t>GNOATO</t>
  </si>
  <si>
    <t>LEONE</t>
  </si>
  <si>
    <t>THOMAS EMANUELE</t>
  </si>
  <si>
    <t>GJINAJ</t>
  </si>
  <si>
    <t>CHIARIONI</t>
  </si>
  <si>
    <t>ERIK JUNIOR</t>
  </si>
  <si>
    <t>FACCO</t>
  </si>
  <si>
    <t>RALF</t>
  </si>
  <si>
    <t>CAMINITI</t>
  </si>
  <si>
    <t>NITYANAMD</t>
  </si>
  <si>
    <t>FIAGAH</t>
  </si>
  <si>
    <t>DELLI</t>
  </si>
  <si>
    <t>DEBORA</t>
  </si>
  <si>
    <t>MANGINI</t>
  </si>
  <si>
    <t>DINO UMBERTO</t>
  </si>
  <si>
    <t>GJEKA</t>
  </si>
  <si>
    <t>KELLY</t>
  </si>
  <si>
    <t>VALDEGAMBERI</t>
  </si>
  <si>
    <t>BORDIN</t>
  </si>
  <si>
    <t>OKAI</t>
  </si>
  <si>
    <t>KINGSLEY OSCAR NII</t>
  </si>
  <si>
    <t>PINGGERA</t>
  </si>
  <si>
    <t>STIEVANO</t>
  </si>
  <si>
    <t>LO NARDO</t>
  </si>
  <si>
    <t>PAOLO PABLITO</t>
  </si>
  <si>
    <t>SACCUMAN</t>
  </si>
  <si>
    <t>SCHIAVETTO</t>
  </si>
  <si>
    <t>VICHET</t>
  </si>
  <si>
    <t>DE VICARI</t>
  </si>
  <si>
    <t>DALL'IGNA</t>
  </si>
  <si>
    <t>AGOSTI</t>
  </si>
  <si>
    <t>PERRONE</t>
  </si>
  <si>
    <t>BENGELSDORFF</t>
  </si>
  <si>
    <t>CARL WILHELM ANDREAS</t>
  </si>
  <si>
    <t>ASTRINI</t>
  </si>
  <si>
    <t>GOLDIN</t>
  </si>
  <si>
    <t>CHIARELLO</t>
  </si>
  <si>
    <t>POMES</t>
  </si>
  <si>
    <t>ALCIDE</t>
  </si>
  <si>
    <t>PUTIN</t>
  </si>
  <si>
    <t>LA FULMINEA RUNNING TEAM</t>
  </si>
  <si>
    <t>TEZZA</t>
  </si>
  <si>
    <t>CALGARO</t>
  </si>
  <si>
    <t>BOVINO</t>
  </si>
  <si>
    <t>BASTON</t>
  </si>
  <si>
    <t>FRANZAN</t>
  </si>
  <si>
    <t>zoso</t>
  </si>
  <si>
    <t>andrea</t>
  </si>
  <si>
    <t>Atl Vic</t>
  </si>
  <si>
    <t>foletto</t>
  </si>
  <si>
    <t>emilio</t>
  </si>
  <si>
    <t>asd podistica colognese</t>
  </si>
  <si>
    <t>maito</t>
  </si>
  <si>
    <t>bruno</t>
  </si>
  <si>
    <t>zazzeron</t>
  </si>
  <si>
    <t>gianmarco</t>
  </si>
  <si>
    <t>aurora</t>
  </si>
  <si>
    <t>ramin</t>
  </si>
  <si>
    <t>alessandro</t>
  </si>
  <si>
    <t>vis abano</t>
  </si>
  <si>
    <t>zanta</t>
  </si>
  <si>
    <t>enrico</t>
  </si>
  <si>
    <t>assindustria</t>
  </si>
  <si>
    <t>paolo</t>
  </si>
  <si>
    <t>toma</t>
  </si>
  <si>
    <t>maurizio</t>
  </si>
  <si>
    <t>vicenzamaraton</t>
  </si>
  <si>
    <t>rizzi</t>
  </si>
  <si>
    <t>michele</t>
  </si>
  <si>
    <t>usma</t>
  </si>
  <si>
    <t>nalin</t>
  </si>
  <si>
    <t>giovanni</t>
  </si>
  <si>
    <t>salcus</t>
  </si>
  <si>
    <t>pulido</t>
  </si>
  <si>
    <t>oliviero</t>
  </si>
  <si>
    <t>matteazzi</t>
  </si>
  <si>
    <t>mnuel</t>
  </si>
  <si>
    <t>beltrame</t>
  </si>
  <si>
    <t>lelli</t>
  </si>
  <si>
    <t>silvia</t>
  </si>
  <si>
    <t>splendore</t>
  </si>
  <si>
    <t>donà</t>
  </si>
  <si>
    <t>atletico bastia</t>
  </si>
  <si>
    <t>de santis</t>
  </si>
  <si>
    <t>luca</t>
  </si>
  <si>
    <t>ponchio</t>
  </si>
  <si>
    <t>ermanno</t>
  </si>
  <si>
    <t>meneghini</t>
  </si>
  <si>
    <t>fabio</t>
  </si>
  <si>
    <t>donadello</t>
  </si>
  <si>
    <t>perin</t>
  </si>
  <si>
    <t>mirco</t>
  </si>
  <si>
    <t>ARZENTON</t>
  </si>
  <si>
    <t>adriAno</t>
  </si>
  <si>
    <t>atleticA VICENTINA</t>
  </si>
  <si>
    <t>SATTA</t>
  </si>
  <si>
    <t>USMA PADOVA</t>
  </si>
  <si>
    <t xml:space="preserve">GIACOMUZZI </t>
  </si>
  <si>
    <t>SANDRA</t>
  </si>
  <si>
    <t>ATLETICA BASTIA</t>
  </si>
  <si>
    <t>PIERANTONI</t>
  </si>
  <si>
    <t>IGINO</t>
  </si>
  <si>
    <t>VEDOVE</t>
  </si>
  <si>
    <t>ATLETICA CITTA' DI PADOVA</t>
  </si>
  <si>
    <t>PICCIN</t>
  </si>
  <si>
    <t>ATLETICA LEONE SAN MARCO</t>
  </si>
  <si>
    <t>EBANETTI</t>
  </si>
  <si>
    <t>STAFFETTA 4 X 50</t>
  </si>
  <si>
    <t>6° prova provinciale</t>
  </si>
  <si>
    <t>Tezze sul Brenta</t>
  </si>
  <si>
    <t>CSI Tezze sul Brenta</t>
  </si>
  <si>
    <t>Tempo</t>
  </si>
  <si>
    <t>Corsia</t>
  </si>
  <si>
    <t>RAGAZZE</t>
  </si>
  <si>
    <t>RAGAZZI</t>
  </si>
  <si>
    <t>CADETTE</t>
  </si>
  <si>
    <t>CADETTI</t>
  </si>
  <si>
    <t>ASS. M</t>
  </si>
  <si>
    <t>ASS. F</t>
  </si>
  <si>
    <t>MASTER</t>
  </si>
  <si>
    <t>STAFFETTA 3 X 800</t>
  </si>
  <si>
    <t>MASTER M</t>
  </si>
  <si>
    <t>ASS F</t>
  </si>
  <si>
    <t>SVEDESE</t>
  </si>
  <si>
    <t>ASS M</t>
  </si>
  <si>
    <t>4 X 200</t>
  </si>
  <si>
    <t>1 SERIE</t>
  </si>
  <si>
    <t>2 SERIE</t>
  </si>
  <si>
    <t>2,13.7</t>
  </si>
  <si>
    <t>2,16.9</t>
  </si>
  <si>
    <t>2,17.8</t>
  </si>
  <si>
    <t>2,25.4</t>
  </si>
  <si>
    <t>2,26.4</t>
  </si>
  <si>
    <t>2,37.8</t>
  </si>
  <si>
    <t>2,52.9</t>
  </si>
  <si>
    <t>2,40.0</t>
  </si>
  <si>
    <t>2,28.7</t>
  </si>
  <si>
    <t>2,36.8</t>
  </si>
  <si>
    <t>2,49.2</t>
  </si>
  <si>
    <t>3,00.7</t>
  </si>
  <si>
    <t>3,06.2</t>
  </si>
  <si>
    <t>2,16.1</t>
  </si>
  <si>
    <t>2,19.8</t>
  </si>
  <si>
    <t>2,21.9</t>
  </si>
  <si>
    <t>2,30.8</t>
  </si>
  <si>
    <t>2,45.5</t>
  </si>
  <si>
    <t>2,21.3</t>
  </si>
  <si>
    <t>2,07.5</t>
  </si>
  <si>
    <t>2,07.8</t>
  </si>
  <si>
    <t>2,14.5</t>
  </si>
  <si>
    <t>2,15.0</t>
  </si>
  <si>
    <t>2,17.0</t>
  </si>
  <si>
    <t>2,36.6</t>
  </si>
  <si>
    <t>2,45.4</t>
  </si>
  <si>
    <t>2,56.3</t>
  </si>
  <si>
    <t>1,07.3</t>
  </si>
  <si>
    <t>S.</t>
  </si>
  <si>
    <t>Sq.</t>
  </si>
  <si>
    <t>Squalifica per infrazione reg. 170.7 terzo cambio</t>
  </si>
  <si>
    <t>1,03.4</t>
  </si>
  <si>
    <t>7,05.8</t>
  </si>
  <si>
    <t>7,58.2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</si>
</sst>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;@"/>
    <numFmt numFmtId="165" formatCode="[$-F800]dddd\,\ mmmm\ dd\,\ yyyy"/>
    <numFmt numFmtId="166" formatCode="0.0"/>
  </numFmts>
  <fonts count="24">
    <font>
      <sz val="11"/>
      <color rgb="FF000000"/>
      <name val="Calibri"/>
      <family val="2"/>
    </font>
    <font>
      <sz val="11.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2"/>
      <color rgb="FF000000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4"/>
      <color rgb="FF000000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rgb="FF000000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24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Times New Roman"/>
      <family val="1"/>
    </font>
    <font>
      <sz val="24"/>
      <color rgb="FF000000"/>
      <name val="Calibri"/>
      <family val="2"/>
    </font>
    <font>
      <b/>
      <sz val="24"/>
      <color indexed="8"/>
      <name val="Calibri"/>
      <family val="2"/>
    </font>
    <font>
      <b/>
      <sz val="24"/>
      <color theme="1"/>
      <name val="Times New Roman"/>
      <family val="1"/>
    </font>
    <font>
      <sz val="18"/>
      <color rgb="FF000000"/>
      <name val="Calibri"/>
      <family val="2"/>
    </font>
    <font>
      <b/>
      <sz val="18"/>
      <color indexed="8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5" fillId="0" borderId="2"/>
    <xf numFmtId="0" fontId="13" fillId="0" borderId="2"/>
    <xf numFmtId="43" fontId="13" fillId="0" borderId="2" applyFont="0" applyFill="0" applyBorder="0" applyAlignment="0" applyProtection="0"/>
  </cellStyleXfs>
  <cellXfs count="128">
    <xf numFmtId="0" fontId="0" fillId="0" borderId="0" xfId="0"/>
    <xf numFmtId="0" fontId="1" fillId="0" borderId="2" xfId="0" applyFont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2" borderId="16" xfId="1" applyFont="1" applyFill="1" applyBorder="1" applyAlignment="1">
      <alignment horizontal="center"/>
    </xf>
    <xf numFmtId="0" fontId="0" fillId="2" borderId="16" xfId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/>
    <xf numFmtId="0" fontId="2" fillId="0" borderId="8" xfId="0" applyFont="1" applyBorder="1" applyAlignment="1">
      <alignment horizontal="center" vertical="center" wrapText="1"/>
    </xf>
    <xf numFmtId="0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166" fontId="21" fillId="0" borderId="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6" fontId="21" fillId="0" borderId="25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66" fontId="22" fillId="0" borderId="19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/>
    <xf numFmtId="0" fontId="10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6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166" fontId="21" fillId="0" borderId="25" xfId="0" applyNumberFormat="1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 wrapText="1"/>
    </xf>
    <xf numFmtId="0" fontId="23" fillId="0" borderId="36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 wrapText="1"/>
    </xf>
  </cellXfs>
  <cellStyles count="4">
    <cellStyle name="Excel Built-in Excel Built-in Excel Built-in Excel Built-in Excel Built-in Excel Built-in Excel Built-in Normale_Foglio1" xfId="1"/>
    <cellStyle name="Migliaia 2" xfId="3"/>
    <cellStyle name="Normale" xfId="0" builtinId="0"/>
    <cellStyle name="Normale 2" xfId="2"/>
  </cellStyles>
  <dxfs count="7">
    <dxf>
      <alignment horizontal="center" vertical="center" textRotation="0" wrapText="0" indent="0" relativeIndent="255" justifyLastLine="0" shrinkToFit="0" readingOrder="0"/>
    </dxf>
    <dxf>
      <alignment horizontal="center" vertical="center" textRotation="0" wrapText="0" indent="0" relativeIndent="255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31"/>
          <bgColor indexed="22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3064" cy="7041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0</xdr:row>
      <xdr:rowOff>11909</xdr:rowOff>
    </xdr:from>
    <xdr:to>
      <xdr:col>2</xdr:col>
      <xdr:colOff>520471</xdr:colOff>
      <xdr:row>2</xdr:row>
      <xdr:rowOff>25515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11909"/>
          <a:ext cx="2220683" cy="7089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sserati" displayName="tesserati" ref="A1:G1048575" totalsRowShown="0" headerRowDxfId="3" headerRowBorderDxfId="2" headerRowCellStyle="Excel Built-in Excel Built-in Excel Built-in Excel Built-in Excel Built-in Excel Built-in Excel Built-in Normale_Foglio1">
  <autoFilter ref="A1:G1048575"/>
  <tableColumns count="7">
    <tableColumn id="1" name="tessera"/>
    <tableColumn id="2" name="cognome"/>
    <tableColumn id="3" name="nome"/>
    <tableColumn id="4" name="nascita"/>
    <tableColumn id="5" name="società"/>
    <tableColumn id="6" name="sesso" dataDxfId="1"/>
    <tableColumn id="7" name="categor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3">
    <pageSetUpPr fitToPage="1"/>
  </sheetPr>
  <dimension ref="A1:L74"/>
  <sheetViews>
    <sheetView tabSelected="1" zoomScale="80" zoomScaleNormal="80" workbookViewId="0">
      <selection activeCell="M1" sqref="M1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8" t="s">
        <v>5</v>
      </c>
      <c r="D3" s="18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1983</v>
      </c>
      <c r="B4" s="94"/>
      <c r="C4" s="97"/>
      <c r="D4" s="97"/>
      <c r="E4" s="85"/>
      <c r="F4" s="99" t="s">
        <v>1984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24.95" customHeight="1" thickTop="1">
      <c r="A9" s="32">
        <v>4754</v>
      </c>
      <c r="B9" s="20" t="str">
        <f>IF(ISERROR(VLOOKUP(A9,tesserati[],2,FALSE)),"",VLOOKUP(A9,tesserati[],2,FALSE))</f>
        <v>SPILLER</v>
      </c>
      <c r="C9" s="20" t="str">
        <f>IF(ISERROR(VLOOKUP(A9,tesserati[],3,FALSE)),"",VLOOKUP(A9,tesserati[],3,FALSE))</f>
        <v>CRISTIANO</v>
      </c>
      <c r="D9" s="20" t="str">
        <f>IF(ISERROR(VLOOKUP(A9,tesserati[],4,FALSE)),"",VLOOKUP(A9,tesserati[],4,FALSE))</f>
        <v>ATLETICA UNION CREAZZO</v>
      </c>
      <c r="E9" s="21">
        <f>IF(ISERROR(VLOOKUP(A9,tesserati[],5,FALSE)),"",VLOOKUP(A9,tesserati[],5,FALSE))</f>
        <v>1977</v>
      </c>
      <c r="F9" s="22" t="str">
        <f>IF(ISERROR(VLOOKUP(A9,tesserati[],7,FALSE)),"",VLOOKUP(A9,tesserati[],7,FALSE))</f>
        <v>AAM</v>
      </c>
      <c r="G9" s="59"/>
      <c r="H9" s="61">
        <v>68</v>
      </c>
      <c r="I9" s="63" t="s">
        <v>2024</v>
      </c>
      <c r="J9" s="59">
        <v>1</v>
      </c>
      <c r="K9" s="20"/>
      <c r="L9" s="29"/>
    </row>
    <row r="10" spans="1:12" ht="24.95" customHeight="1">
      <c r="A10" s="33">
        <v>1958</v>
      </c>
      <c r="B10" s="23" t="str">
        <f>IF(ISERROR(VLOOKUP(A10,tesserati[],2,FALSE)),"",VLOOKUP(A10,tesserati[],2,FALSE))</f>
        <v>MAZZI</v>
      </c>
      <c r="C10" s="23" t="str">
        <f>IF(ISERROR(VLOOKUP(A10,tesserati[],3,FALSE)),"",VLOOKUP(A10,tesserati[],3,FALSE))</f>
        <v>ALEX</v>
      </c>
      <c r="D10" s="23" t="str">
        <f>IF(ISERROR(VLOOKUP(A10,tesserati[],4,FALSE)),"",VLOOKUP(A10,tesserati[],4,FALSE))</f>
        <v>ATLETICA UNION CREAZZO</v>
      </c>
      <c r="E10" s="24">
        <f>IF(ISERROR(VLOOKUP(A10,tesserati[],5,FALSE)),"",VLOOKUP(A10,tesserati[],5,FALSE))</f>
        <v>1977</v>
      </c>
      <c r="F10" s="25" t="str">
        <f>IF(ISERROR(VLOOKUP(A10,tesserati[],7,FALSE)),"",VLOOKUP(A10,tesserati[],7,FALSE))</f>
        <v>AAM</v>
      </c>
      <c r="G10" s="60"/>
      <c r="H10" s="62"/>
      <c r="I10" s="64"/>
      <c r="J10" s="60"/>
      <c r="K10" s="23"/>
      <c r="L10" s="30"/>
    </row>
    <row r="11" spans="1:12" ht="24.95" customHeight="1">
      <c r="A11" s="33">
        <v>1960</v>
      </c>
      <c r="B11" s="23" t="str">
        <f>IF(ISERROR(VLOOKUP(A11,tesserati[],2,FALSE)),"",VLOOKUP(A11,tesserati[],2,FALSE))</f>
        <v>MICHELETTO</v>
      </c>
      <c r="C11" s="23" t="str">
        <f>IF(ISERROR(VLOOKUP(A11,tesserati[],3,FALSE)),"",VLOOKUP(A11,tesserati[],3,FALSE))</f>
        <v>FABRIZIO</v>
      </c>
      <c r="D11" s="23" t="str">
        <f>IF(ISERROR(VLOOKUP(A11,tesserati[],4,FALSE)),"",VLOOKUP(A11,tesserati[],4,FALSE))</f>
        <v>ATLETICA UNION CREAZZO</v>
      </c>
      <c r="E11" s="24">
        <f>IF(ISERROR(VLOOKUP(A11,tesserati[],5,FALSE)),"",VLOOKUP(A11,tesserati[],5,FALSE))</f>
        <v>1972</v>
      </c>
      <c r="F11" s="25" t="str">
        <f>IF(ISERROR(VLOOKUP(A11,tesserati[],7,FALSE)),"",VLOOKUP(A11,tesserati[],7,FALSE))</f>
        <v>ABM</v>
      </c>
      <c r="G11" s="60"/>
      <c r="H11" s="62"/>
      <c r="I11" s="64"/>
      <c r="J11" s="60"/>
      <c r="K11" s="23"/>
      <c r="L11" s="30"/>
    </row>
    <row r="12" spans="1:12" ht="24.95" customHeight="1" thickBot="1">
      <c r="A12" s="34"/>
      <c r="B12" s="26" t="str">
        <f>IF(ISERROR(VLOOKUP(A12,tesserati[],2,FALSE)),"",VLOOKUP(A12,tesserati[],2,FALSE))</f>
        <v/>
      </c>
      <c r="C12" s="26" t="str">
        <f>IF(ISERROR(VLOOKUP(A12,tesserati[],3,FALSE)),"",VLOOKUP(A12,tesserati[],3,FALSE))</f>
        <v/>
      </c>
      <c r="D12" s="26" t="str">
        <f>IF(ISERROR(VLOOKUP(A12,tesserati[],4,FALSE)),"",VLOOKUP(A12,tesserati[],4,FALSE))</f>
        <v/>
      </c>
      <c r="E12" s="27" t="str">
        <f>IF(ISERROR(VLOOKUP(A12,tesserati[],5,FALSE)),"",VLOOKUP(A12,tesserati[],5,FALSE))</f>
        <v/>
      </c>
      <c r="F12" s="28" t="str">
        <f>IF(ISERROR(VLOOKUP(A12,tesserati[],7,FALSE)),"",VLOOKUP(A12,tesserati[],7,FALSE))</f>
        <v/>
      </c>
      <c r="G12" s="60"/>
      <c r="H12" s="62"/>
      <c r="I12" s="64"/>
      <c r="J12" s="60"/>
      <c r="K12" s="26"/>
      <c r="L12" s="31"/>
    </row>
    <row r="13" spans="1:12" ht="24.95" customHeight="1" thickTop="1">
      <c r="A13" s="32">
        <v>1954</v>
      </c>
      <c r="B13" s="20" t="str">
        <f>IF(ISERROR(VLOOKUP(A13,tesserati[],2,FALSE)),"",VLOOKUP(A13,tesserati[],2,FALSE))</f>
        <v>FINETTO</v>
      </c>
      <c r="C13" s="20" t="str">
        <f>IF(ISERROR(VLOOKUP(A13,tesserati[],3,FALSE)),"",VLOOKUP(A13,tesserati[],3,FALSE))</f>
        <v>ALFONSO</v>
      </c>
      <c r="D13" s="20" t="str">
        <f>IF(ISERROR(VLOOKUP(A13,tesserati[],4,FALSE)),"",VLOOKUP(A13,tesserati[],4,FALSE))</f>
        <v>ATLETICA UNION CREAZZO</v>
      </c>
      <c r="E13" s="21">
        <f>IF(ISERROR(VLOOKUP(A13,tesserati[],5,FALSE)),"",VLOOKUP(A13,tesserati[],5,FALSE))</f>
        <v>1968</v>
      </c>
      <c r="F13" s="22" t="str">
        <f>IF(ISERROR(VLOOKUP(A13,tesserati[],7,FALSE)),"",VLOOKUP(A13,tesserati[],7,FALSE))</f>
        <v>ABM</v>
      </c>
      <c r="G13" s="59"/>
      <c r="H13" s="61">
        <v>496</v>
      </c>
      <c r="I13" s="63" t="s">
        <v>2025</v>
      </c>
      <c r="J13" s="59">
        <v>2</v>
      </c>
      <c r="K13" s="20"/>
      <c r="L13" s="29"/>
    </row>
    <row r="14" spans="1:12" ht="24.95" customHeight="1">
      <c r="A14" s="33">
        <v>2959</v>
      </c>
      <c r="B14" s="23" t="str">
        <f>IF(ISERROR(VLOOKUP(A14,tesserati[],2,FALSE)),"",VLOOKUP(A14,tesserati[],2,FALSE))</f>
        <v>CATTANI</v>
      </c>
      <c r="C14" s="23" t="str">
        <f>IF(ISERROR(VLOOKUP(A14,tesserati[],3,FALSE)),"",VLOOKUP(A14,tesserati[],3,FALSE))</f>
        <v>MASSIMILIANO</v>
      </c>
      <c r="D14" s="23" t="str">
        <f>IF(ISERROR(VLOOKUP(A14,tesserati[],4,FALSE)),"",VLOOKUP(A14,tesserati[],4,FALSE))</f>
        <v>ATLETICA UNION CREAZZO</v>
      </c>
      <c r="E14" s="24">
        <f>IF(ISERROR(VLOOKUP(A14,tesserati[],5,FALSE)),"",VLOOKUP(A14,tesserati[],5,FALSE))</f>
        <v>1970</v>
      </c>
      <c r="F14" s="25" t="str">
        <f>IF(ISERROR(VLOOKUP(A14,tesserati[],7,FALSE)),"",VLOOKUP(A14,tesserati[],7,FALSE))</f>
        <v>ABM</v>
      </c>
      <c r="G14" s="60"/>
      <c r="H14" s="62"/>
      <c r="I14" s="64"/>
      <c r="J14" s="60"/>
      <c r="K14" s="23"/>
      <c r="L14" s="30"/>
    </row>
    <row r="15" spans="1:12" ht="24.95" customHeight="1">
      <c r="A15" s="33">
        <v>3018</v>
      </c>
      <c r="B15" s="23" t="str">
        <f>IF(ISERROR(VLOOKUP(A15,tesserati[],2,FALSE)),"",VLOOKUP(A15,tesserati[],2,FALSE))</f>
        <v>OLIVIERO</v>
      </c>
      <c r="C15" s="23" t="str">
        <f>IF(ISERROR(VLOOKUP(A15,tesserati[],3,FALSE)),"",VLOOKUP(A15,tesserati[],3,FALSE))</f>
        <v>ANDREA</v>
      </c>
      <c r="D15" s="23" t="str">
        <f>IF(ISERROR(VLOOKUP(A15,tesserati[],4,FALSE)),"",VLOOKUP(A15,tesserati[],4,FALSE))</f>
        <v>ATLETICA UNION CREAZZO</v>
      </c>
      <c r="E15" s="24">
        <f>IF(ISERROR(VLOOKUP(A15,tesserati[],5,FALSE)),"",VLOOKUP(A15,tesserati[],5,FALSE))</f>
        <v>1973</v>
      </c>
      <c r="F15" s="25" t="str">
        <f>IF(ISERROR(VLOOKUP(A15,tesserati[],7,FALSE)),"",VLOOKUP(A15,tesserati[],7,FALSE))</f>
        <v>AAM</v>
      </c>
      <c r="G15" s="60"/>
      <c r="H15" s="62"/>
      <c r="I15" s="64"/>
      <c r="J15" s="60"/>
      <c r="K15" s="23"/>
      <c r="L15" s="30"/>
    </row>
    <row r="16" spans="1:12" ht="24.95" customHeight="1" thickBot="1">
      <c r="A16" s="34"/>
      <c r="B16" s="26" t="str">
        <f>IF(ISERROR(VLOOKUP(A16,tesserati[],2,FALSE)),"",VLOOKUP(A16,tesserati[],2,FALSE))</f>
        <v/>
      </c>
      <c r="C16" s="26" t="str">
        <f>IF(ISERROR(VLOOKUP(A16,tesserati[],3,FALSE)),"",VLOOKUP(A16,tesserati[],3,FALSE))</f>
        <v/>
      </c>
      <c r="D16" s="26" t="str">
        <f>IF(ISERROR(VLOOKUP(A16,tesserati[],4,FALSE)),"",VLOOKUP(A16,tesserati[],4,FALSE))</f>
        <v/>
      </c>
      <c r="E16" s="27" t="str">
        <f>IF(ISERROR(VLOOKUP(A16,tesserati[],5,FALSE)),"",VLOOKUP(A16,tesserati[],5,FALSE))</f>
        <v/>
      </c>
      <c r="F16" s="28" t="str">
        <f>IF(ISERROR(VLOOKUP(A16,tesserati[],7,FALSE)),"",VLOOKUP(A16,tesserati[],7,FALSE))</f>
        <v/>
      </c>
      <c r="G16" s="60"/>
      <c r="H16" s="62"/>
      <c r="I16" s="64"/>
      <c r="J16" s="60"/>
      <c r="K16" s="26"/>
      <c r="L16" s="31"/>
    </row>
    <row r="17" spans="1:12" ht="24.95" customHeight="1" thickTop="1">
      <c r="A17" s="32"/>
      <c r="B17" s="20" t="str">
        <f>IF(ISERROR(VLOOKUP(A17,tesserati[],2,FALSE)),"",VLOOKUP(A17,tesserati[],2,FALSE))</f>
        <v/>
      </c>
      <c r="C17" s="20" t="str">
        <f>IF(ISERROR(VLOOKUP(A17,tesserati[],3,FALSE)),"",VLOOKUP(A17,tesserati[],3,FALSE))</f>
        <v/>
      </c>
      <c r="D17" s="20" t="str">
        <f>IF(ISERROR(VLOOKUP(A17,tesserati[],4,FALSE)),"",VLOOKUP(A17,tesserati[],4,FALSE))</f>
        <v/>
      </c>
      <c r="E17" s="21" t="str">
        <f>IF(ISERROR(VLOOKUP(A17,tesserati[],5,FALSE)),"",VLOOKUP(A17,tesserati[],5,FALSE))</f>
        <v/>
      </c>
      <c r="F17" s="22" t="str">
        <f>IF(ISERROR(VLOOKUP(A17,tesserati[],7,FALSE)),"",VLOOKUP(A17,tesserati[],7,FALSE))</f>
        <v/>
      </c>
      <c r="G17" s="59"/>
      <c r="H17" s="61"/>
      <c r="I17" s="63"/>
      <c r="J17" s="59"/>
      <c r="K17" s="20"/>
      <c r="L17" s="29"/>
    </row>
    <row r="18" spans="1:12" ht="24.95" customHeight="1">
      <c r="A18" s="33"/>
      <c r="B18" s="23" t="str">
        <f>IF(ISERROR(VLOOKUP(A18,tesserati[],2,FALSE)),"",VLOOKUP(A18,tesserati[],2,FALSE))</f>
        <v/>
      </c>
      <c r="C18" s="23" t="str">
        <f>IF(ISERROR(VLOOKUP(A18,tesserati[],3,FALSE)),"",VLOOKUP(A18,tesserati[],3,FALSE))</f>
        <v/>
      </c>
      <c r="D18" s="23" t="str">
        <f>IF(ISERROR(VLOOKUP(A18,tesserati[],4,FALSE)),"",VLOOKUP(A18,tesserati[],4,FALSE))</f>
        <v/>
      </c>
      <c r="E18" s="24" t="str">
        <f>IF(ISERROR(VLOOKUP(A18,tesserati[],5,FALSE)),"",VLOOKUP(A18,tesserati[],5,FALSE))</f>
        <v/>
      </c>
      <c r="F18" s="25" t="str">
        <f>IF(ISERROR(VLOOKUP(A18,tesserati[],7,FALSE)),"",VLOOKUP(A18,tesserati[],7,FALSE))</f>
        <v/>
      </c>
      <c r="G18" s="60"/>
      <c r="H18" s="62"/>
      <c r="I18" s="64"/>
      <c r="J18" s="60"/>
      <c r="K18" s="23"/>
      <c r="L18" s="30"/>
    </row>
    <row r="19" spans="1:12" ht="24.95" customHeight="1">
      <c r="A19" s="33"/>
      <c r="B19" s="23" t="str">
        <f>IF(ISERROR(VLOOKUP(A19,tesserati[],2,FALSE)),"",VLOOKUP(A19,tesserati[],2,FALSE))</f>
        <v/>
      </c>
      <c r="C19" s="23" t="str">
        <f>IF(ISERROR(VLOOKUP(A19,tesserati[],3,FALSE)),"",VLOOKUP(A19,tesserati[],3,FALSE))</f>
        <v/>
      </c>
      <c r="D19" s="23" t="str">
        <f>IF(ISERROR(VLOOKUP(A19,tesserati[],4,FALSE)),"",VLOOKUP(A19,tesserati[],4,FALSE))</f>
        <v/>
      </c>
      <c r="E19" s="24" t="str">
        <f>IF(ISERROR(VLOOKUP(A19,tesserati[],5,FALSE)),"",VLOOKUP(A19,tesserati[],5,FALSE))</f>
        <v/>
      </c>
      <c r="F19" s="25" t="str">
        <f>IF(ISERROR(VLOOKUP(A19,tesserati[],7,FALSE)),"",VLOOKUP(A19,tesserati[],7,FALSE))</f>
        <v/>
      </c>
      <c r="G19" s="60"/>
      <c r="H19" s="62"/>
      <c r="I19" s="64"/>
      <c r="J19" s="60"/>
      <c r="K19" s="23"/>
      <c r="L19" s="30"/>
    </row>
    <row r="20" spans="1:12" ht="24.95" customHeight="1" thickBot="1">
      <c r="A20" s="34"/>
      <c r="B20" s="26" t="str">
        <f>IF(ISERROR(VLOOKUP(A20,tesserati[],2,FALSE)),"",VLOOKUP(A20,tesserati[],2,FALSE))</f>
        <v/>
      </c>
      <c r="C20" s="26" t="str">
        <f>IF(ISERROR(VLOOKUP(A20,tesserati[],3,FALSE)),"",VLOOKUP(A20,tesserati[],3,FALSE))</f>
        <v/>
      </c>
      <c r="D20" s="26" t="str">
        <f>IF(ISERROR(VLOOKUP(A20,tesserati[],4,FALSE)),"",VLOOKUP(A20,tesserati[],4,FALSE))</f>
        <v/>
      </c>
      <c r="E20" s="27" t="str">
        <f>IF(ISERROR(VLOOKUP(A20,tesserati[],5,FALSE)),"",VLOOKUP(A20,tesserati[],5,FALSE))</f>
        <v/>
      </c>
      <c r="F20" s="28" t="str">
        <f>IF(ISERROR(VLOOKUP(A20,tesserati[],7,FALSE)),"",VLOOKUP(A20,tesserati[],7,FALSE))</f>
        <v/>
      </c>
      <c r="G20" s="60"/>
      <c r="H20" s="62"/>
      <c r="I20" s="64"/>
      <c r="J20" s="60"/>
      <c r="K20" s="26"/>
      <c r="L20" s="31"/>
    </row>
    <row r="21" spans="1:12" ht="24.95" customHeight="1" thickTop="1">
      <c r="A21" s="32"/>
      <c r="B21" s="20" t="str">
        <f>IF(ISERROR(VLOOKUP(A21,tesserati[],2,FALSE)),"",VLOOKUP(A21,tesserati[],2,FALSE))</f>
        <v/>
      </c>
      <c r="C21" s="20" t="str">
        <f>IF(ISERROR(VLOOKUP(A21,tesserati[],3,FALSE)),"",VLOOKUP(A21,tesserati[],3,FALSE))</f>
        <v/>
      </c>
      <c r="D21" s="20" t="str">
        <f>IF(ISERROR(VLOOKUP(A21,tesserati[],4,FALSE)),"",VLOOKUP(A21,tesserati[],4,FALSE))</f>
        <v/>
      </c>
      <c r="E21" s="21" t="str">
        <f>IF(ISERROR(VLOOKUP(A21,tesserati[],5,FALSE)),"",VLOOKUP(A21,tesserati[],5,FALSE))</f>
        <v/>
      </c>
      <c r="F21" s="22" t="str">
        <f>IF(ISERROR(VLOOKUP(A21,tesserati[],7,FALSE)),"",VLOOKUP(A21,tesserati[],7,FALSE))</f>
        <v/>
      </c>
      <c r="G21" s="59"/>
      <c r="H21" s="61"/>
      <c r="I21" s="63"/>
      <c r="J21" s="59"/>
      <c r="K21" s="20"/>
      <c r="L21" s="29"/>
    </row>
    <row r="22" spans="1:12" ht="24.95" customHeight="1">
      <c r="A22" s="33"/>
      <c r="B22" s="23" t="str">
        <f>IF(ISERROR(VLOOKUP(A22,tesserati[],2,FALSE)),"",VLOOKUP(A22,tesserati[],2,FALSE))</f>
        <v/>
      </c>
      <c r="C22" s="23" t="str">
        <f>IF(ISERROR(VLOOKUP(A22,tesserati[],3,FALSE)),"",VLOOKUP(A22,tesserati[],3,FALSE))</f>
        <v/>
      </c>
      <c r="D22" s="23" t="str">
        <f>IF(ISERROR(VLOOKUP(A22,tesserati[],4,FALSE)),"",VLOOKUP(A22,tesserati[],4,FALSE))</f>
        <v/>
      </c>
      <c r="E22" s="24" t="str">
        <f>IF(ISERROR(VLOOKUP(A22,tesserati[],5,FALSE)),"",VLOOKUP(A22,tesserati[],5,FALSE))</f>
        <v/>
      </c>
      <c r="F22" s="25" t="str">
        <f>IF(ISERROR(VLOOKUP(A22,tesserati[],7,FALSE)),"",VLOOKUP(A22,tesserati[],7,FALSE))</f>
        <v/>
      </c>
      <c r="G22" s="60"/>
      <c r="H22" s="62"/>
      <c r="I22" s="64"/>
      <c r="J22" s="60"/>
      <c r="K22" s="23"/>
      <c r="L22" s="30"/>
    </row>
    <row r="23" spans="1:12" ht="24.95" customHeight="1">
      <c r="A23" s="33"/>
      <c r="B23" s="23" t="str">
        <f>IF(ISERROR(VLOOKUP(A23,tesserati[],2,FALSE)),"",VLOOKUP(A23,tesserati[],2,FALSE))</f>
        <v/>
      </c>
      <c r="C23" s="23" t="str">
        <f>IF(ISERROR(VLOOKUP(A23,tesserati[],3,FALSE)),"",VLOOKUP(A23,tesserati[],3,FALSE))</f>
        <v/>
      </c>
      <c r="D23" s="23" t="str">
        <f>IF(ISERROR(VLOOKUP(A23,tesserati[],4,FALSE)),"",VLOOKUP(A23,tesserati[],4,FALSE))</f>
        <v/>
      </c>
      <c r="E23" s="24" t="str">
        <f>IF(ISERROR(VLOOKUP(A23,tesserati[],5,FALSE)),"",VLOOKUP(A23,tesserati[],5,FALSE))</f>
        <v/>
      </c>
      <c r="F23" s="25" t="str">
        <f>IF(ISERROR(VLOOKUP(A23,tesserati[],7,FALSE)),"",VLOOKUP(A23,tesserati[],7,FALSE))</f>
        <v/>
      </c>
      <c r="G23" s="60"/>
      <c r="H23" s="62"/>
      <c r="I23" s="64"/>
      <c r="J23" s="60"/>
      <c r="K23" s="23"/>
      <c r="L23" s="30"/>
    </row>
    <row r="24" spans="1:12" ht="24.95" customHeight="1" thickBot="1">
      <c r="A24" s="34"/>
      <c r="B24" s="26" t="str">
        <f>IF(ISERROR(VLOOKUP(A24,tesserati[],2,FALSE)),"",VLOOKUP(A24,tesserati[],2,FALSE))</f>
        <v/>
      </c>
      <c r="C24" s="26" t="str">
        <f>IF(ISERROR(VLOOKUP(A24,tesserati[],3,FALSE)),"",VLOOKUP(A24,tesserati[],3,FALSE))</f>
        <v/>
      </c>
      <c r="D24" s="26" t="str">
        <f>IF(ISERROR(VLOOKUP(A24,tesserati[],4,FALSE)),"",VLOOKUP(A24,tesserati[],4,FALSE))</f>
        <v/>
      </c>
      <c r="E24" s="27" t="str">
        <f>IF(ISERROR(VLOOKUP(A24,tesserati[],5,FALSE)),"",VLOOKUP(A24,tesserati[],5,FALSE))</f>
        <v/>
      </c>
      <c r="F24" s="28" t="str">
        <f>IF(ISERROR(VLOOKUP(A24,tesserati[],7,FALSE)),"",VLOOKUP(A24,tesserati[],7,FALSE))</f>
        <v/>
      </c>
      <c r="G24" s="60"/>
      <c r="H24" s="62"/>
      <c r="I24" s="64"/>
      <c r="J24" s="60"/>
      <c r="K24" s="26"/>
      <c r="L24" s="31"/>
    </row>
    <row r="25" spans="1:12" ht="24.95" customHeight="1" thickTop="1">
      <c r="A25" s="32"/>
      <c r="B25" s="20" t="str">
        <f>IF(ISERROR(VLOOKUP(A25,tesserati[],2,FALSE)),"",VLOOKUP(A25,tesserati[],2,FALSE))</f>
        <v/>
      </c>
      <c r="C25" s="20" t="str">
        <f>IF(ISERROR(VLOOKUP(A25,tesserati[],3,FALSE)),"",VLOOKUP(A25,tesserati[],3,FALSE))</f>
        <v/>
      </c>
      <c r="D25" s="20" t="str">
        <f>IF(ISERROR(VLOOKUP(A25,tesserati[],4,FALSE)),"",VLOOKUP(A25,tesserati[],4,FALSE))</f>
        <v/>
      </c>
      <c r="E25" s="21" t="str">
        <f>IF(ISERROR(VLOOKUP(A25,tesserati[],5,FALSE)),"",VLOOKUP(A25,tesserati[],5,FALSE))</f>
        <v/>
      </c>
      <c r="F25" s="22" t="str">
        <f>IF(ISERROR(VLOOKUP(A25,tesserati[],7,FALSE)),"",VLOOKUP(A25,tesserati[],7,FALSE))</f>
        <v/>
      </c>
      <c r="G25" s="59"/>
      <c r="H25" s="61"/>
      <c r="I25" s="63"/>
      <c r="J25" s="59"/>
      <c r="K25" s="20"/>
      <c r="L25" s="29"/>
    </row>
    <row r="26" spans="1:12" ht="24.95" customHeight="1">
      <c r="A26" s="33"/>
      <c r="B26" s="23" t="str">
        <f>IF(ISERROR(VLOOKUP(A26,tesserati[],2,FALSE)),"",VLOOKUP(A26,tesserati[],2,FALSE))</f>
        <v/>
      </c>
      <c r="C26" s="23" t="str">
        <f>IF(ISERROR(VLOOKUP(A26,tesserati[],3,FALSE)),"",VLOOKUP(A26,tesserati[],3,FALSE))</f>
        <v/>
      </c>
      <c r="D26" s="23" t="str">
        <f>IF(ISERROR(VLOOKUP(A26,tesserati[],4,FALSE)),"",VLOOKUP(A26,tesserati[],4,FALSE))</f>
        <v/>
      </c>
      <c r="E26" s="24" t="str">
        <f>IF(ISERROR(VLOOKUP(A26,tesserati[],5,FALSE)),"",VLOOKUP(A26,tesserati[],5,FALSE))</f>
        <v/>
      </c>
      <c r="F26" s="25" t="str">
        <f>IF(ISERROR(VLOOKUP(A26,tesserati[],7,FALSE)),"",VLOOKUP(A26,tesserati[],7,FALSE))</f>
        <v/>
      </c>
      <c r="G26" s="60"/>
      <c r="H26" s="62"/>
      <c r="I26" s="64"/>
      <c r="J26" s="60"/>
      <c r="K26" s="23"/>
      <c r="L26" s="30"/>
    </row>
    <row r="27" spans="1:12" ht="24.95" customHeight="1">
      <c r="A27" s="33"/>
      <c r="B27" s="23" t="str">
        <f>IF(ISERROR(VLOOKUP(A27,tesserati[],2,FALSE)),"",VLOOKUP(A27,tesserati[],2,FALSE))</f>
        <v/>
      </c>
      <c r="C27" s="23" t="str">
        <f>IF(ISERROR(VLOOKUP(A27,tesserati[],3,FALSE)),"",VLOOKUP(A27,tesserati[],3,FALSE))</f>
        <v/>
      </c>
      <c r="D27" s="23" t="str">
        <f>IF(ISERROR(VLOOKUP(A27,tesserati[],4,FALSE)),"",VLOOKUP(A27,tesserati[],4,FALSE))</f>
        <v/>
      </c>
      <c r="E27" s="24" t="str">
        <f>IF(ISERROR(VLOOKUP(A27,tesserati[],5,FALSE)),"",VLOOKUP(A27,tesserati[],5,FALSE))</f>
        <v/>
      </c>
      <c r="F27" s="25" t="str">
        <f>IF(ISERROR(VLOOKUP(A27,tesserati[],7,FALSE)),"",VLOOKUP(A27,tesserati[],7,FALSE))</f>
        <v/>
      </c>
      <c r="G27" s="60"/>
      <c r="H27" s="62"/>
      <c r="I27" s="64"/>
      <c r="J27" s="60"/>
      <c r="K27" s="23"/>
      <c r="L27" s="30"/>
    </row>
    <row r="28" spans="1:12" ht="24.95" customHeight="1" thickBot="1">
      <c r="A28" s="34"/>
      <c r="B28" s="26" t="str">
        <f>IF(ISERROR(VLOOKUP(A28,tesserati[],2,FALSE)),"",VLOOKUP(A28,tesserati[],2,FALSE))</f>
        <v/>
      </c>
      <c r="C28" s="26" t="str">
        <f>IF(ISERROR(VLOOKUP(A28,tesserati[],3,FALSE)),"",VLOOKUP(A28,tesserati[],3,FALSE))</f>
        <v/>
      </c>
      <c r="D28" s="26" t="str">
        <f>IF(ISERROR(VLOOKUP(A28,tesserati[],4,FALSE)),"",VLOOKUP(A28,tesserati[],4,FALSE))</f>
        <v/>
      </c>
      <c r="E28" s="27" t="str">
        <f>IF(ISERROR(VLOOKUP(A28,tesserati[],5,FALSE)),"",VLOOKUP(A28,tesserati[],5,FALSE))</f>
        <v/>
      </c>
      <c r="F28" s="28" t="str">
        <f>IF(ISERROR(VLOOKUP(A28,tesserati[],7,FALSE)),"",VLOOKUP(A28,tesserati[],7,FALSE))</f>
        <v/>
      </c>
      <c r="G28" s="60"/>
      <c r="H28" s="62"/>
      <c r="I28" s="64"/>
      <c r="J28" s="60"/>
      <c r="K28" s="26"/>
      <c r="L28" s="31"/>
    </row>
    <row r="29" spans="1:12" ht="24.95" customHeight="1" thickTop="1">
      <c r="A29" s="32"/>
      <c r="B29" s="20" t="str">
        <f>IF(ISERROR(VLOOKUP(A29,tesserati[],2,FALSE)),"",VLOOKUP(A29,tesserati[],2,FALSE))</f>
        <v/>
      </c>
      <c r="C29" s="20" t="str">
        <f>IF(ISERROR(VLOOKUP(A29,tesserati[],3,FALSE)),"",VLOOKUP(A29,tesserati[],3,FALSE))</f>
        <v/>
      </c>
      <c r="D29" s="20" t="str">
        <f>IF(ISERROR(VLOOKUP(A29,tesserati[],4,FALSE)),"",VLOOKUP(A29,tesserati[],4,FALSE))</f>
        <v/>
      </c>
      <c r="E29" s="21" t="str">
        <f>IF(ISERROR(VLOOKUP(A29,tesserati[],5,FALSE)),"",VLOOKUP(A29,tesserati[],5,FALSE))</f>
        <v/>
      </c>
      <c r="F29" s="22" t="str">
        <f>IF(ISERROR(VLOOKUP(A29,tesserati[],7,FALSE)),"",VLOOKUP(A29,tesserati[],7,FALSE))</f>
        <v/>
      </c>
      <c r="G29" s="59"/>
      <c r="H29" s="61"/>
      <c r="I29" s="63"/>
      <c r="J29" s="59"/>
      <c r="K29" s="20"/>
      <c r="L29" s="29"/>
    </row>
    <row r="30" spans="1:12" ht="24.95" customHeight="1">
      <c r="A30" s="33"/>
      <c r="B30" s="23" t="str">
        <f>IF(ISERROR(VLOOKUP(A30,tesserati[],2,FALSE)),"",VLOOKUP(A30,tesserati[],2,FALSE))</f>
        <v/>
      </c>
      <c r="C30" s="23" t="str">
        <f>IF(ISERROR(VLOOKUP(A30,tesserati[],3,FALSE)),"",VLOOKUP(A30,tesserati[],3,FALSE))</f>
        <v/>
      </c>
      <c r="D30" s="23" t="str">
        <f>IF(ISERROR(VLOOKUP(A30,tesserati[],4,FALSE)),"",VLOOKUP(A30,tesserati[],4,FALSE))</f>
        <v/>
      </c>
      <c r="E30" s="24" t="str">
        <f>IF(ISERROR(VLOOKUP(A30,tesserati[],5,FALSE)),"",VLOOKUP(A30,tesserati[],5,FALSE))</f>
        <v/>
      </c>
      <c r="F30" s="25" t="str">
        <f>IF(ISERROR(VLOOKUP(A30,tesserati[],7,FALSE)),"",VLOOKUP(A30,tesserati[],7,FALSE))</f>
        <v/>
      </c>
      <c r="G30" s="60"/>
      <c r="H30" s="62"/>
      <c r="I30" s="64"/>
      <c r="J30" s="60"/>
      <c r="K30" s="23"/>
      <c r="L30" s="30"/>
    </row>
    <row r="31" spans="1:12" ht="24.95" customHeight="1">
      <c r="A31" s="33"/>
      <c r="B31" s="23" t="str">
        <f>IF(ISERROR(VLOOKUP(A31,tesserati[],2,FALSE)),"",VLOOKUP(A31,tesserati[],2,FALSE))</f>
        <v/>
      </c>
      <c r="C31" s="23" t="str">
        <f>IF(ISERROR(VLOOKUP(A31,tesserati[],3,FALSE)),"",VLOOKUP(A31,tesserati[],3,FALSE))</f>
        <v/>
      </c>
      <c r="D31" s="23" t="str">
        <f>IF(ISERROR(VLOOKUP(A31,tesserati[],4,FALSE)),"",VLOOKUP(A31,tesserati[],4,FALSE))</f>
        <v/>
      </c>
      <c r="E31" s="24" t="str">
        <f>IF(ISERROR(VLOOKUP(A31,tesserati[],5,FALSE)),"",VLOOKUP(A31,tesserati[],5,FALSE))</f>
        <v/>
      </c>
      <c r="F31" s="25" t="str">
        <f>IF(ISERROR(VLOOKUP(A31,tesserati[],7,FALSE)),"",VLOOKUP(A31,tesserati[],7,FALSE))</f>
        <v/>
      </c>
      <c r="G31" s="60"/>
      <c r="H31" s="62"/>
      <c r="I31" s="64"/>
      <c r="J31" s="60"/>
      <c r="K31" s="23"/>
      <c r="L31" s="30"/>
    </row>
    <row r="32" spans="1:12" ht="24.95" customHeight="1" thickBot="1">
      <c r="A32" s="35"/>
      <c r="B32" s="36" t="str">
        <f>IF(ISERROR(VLOOKUP(A32,tesserati[],2,FALSE)),"",VLOOKUP(A32,tesserati[],2,FALSE))</f>
        <v/>
      </c>
      <c r="C32" s="36" t="str">
        <f>IF(ISERROR(VLOOKUP(A32,tesserati[],3,FALSE)),"",VLOOKUP(A32,tesserati[],3,FALSE))</f>
        <v/>
      </c>
      <c r="D32" s="36" t="str">
        <f>IF(ISERROR(VLOOKUP(A32,tesserati[],4,FALSE)),"",VLOOKUP(A32,tesserati[],4,FALSE))</f>
        <v/>
      </c>
      <c r="E32" s="37" t="str">
        <f>IF(ISERROR(VLOOKUP(A32,tesserati[],5,FALSE)),"",VLOOKUP(A32,tesserati[],5,FALSE))</f>
        <v/>
      </c>
      <c r="F32" s="38" t="str">
        <f>IF(ISERROR(VLOOKUP(A32,tesserati[],7,FALSE)),"",VLOOKUP(A32,tesserati[],7,FALSE))</f>
        <v/>
      </c>
      <c r="G32" s="60"/>
      <c r="H32" s="62"/>
      <c r="I32" s="64"/>
      <c r="J32" s="60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53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53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53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54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2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53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53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54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2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53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53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54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2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53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53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54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2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53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53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54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2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53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53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54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2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53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53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54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C1:E1"/>
    <mergeCell ref="F1:H1"/>
    <mergeCell ref="I1:K1"/>
    <mergeCell ref="L1:L2"/>
    <mergeCell ref="C2:E2"/>
    <mergeCell ref="F2:H2"/>
    <mergeCell ref="I2:K2"/>
    <mergeCell ref="A3:B3"/>
    <mergeCell ref="E3:E5"/>
    <mergeCell ref="F3:H3"/>
    <mergeCell ref="I3:K3"/>
    <mergeCell ref="L3:L5"/>
    <mergeCell ref="A4:B5"/>
    <mergeCell ref="C4:C5"/>
    <mergeCell ref="D4:D5"/>
    <mergeCell ref="F4:H5"/>
    <mergeCell ref="I4:K5"/>
    <mergeCell ref="G9:G12"/>
    <mergeCell ref="H9:H12"/>
    <mergeCell ref="I9:I12"/>
    <mergeCell ref="J9:J12"/>
    <mergeCell ref="A6:A7"/>
    <mergeCell ref="B6:C7"/>
    <mergeCell ref="D6:D7"/>
    <mergeCell ref="E6:E7"/>
    <mergeCell ref="F6:F7"/>
    <mergeCell ref="G6:G7"/>
    <mergeCell ref="A8:L8"/>
    <mergeCell ref="H6:H7"/>
    <mergeCell ref="I6:I7"/>
    <mergeCell ref="J6:J7"/>
    <mergeCell ref="K6:K7"/>
    <mergeCell ref="L6:L7"/>
    <mergeCell ref="G13:G16"/>
    <mergeCell ref="H13:H16"/>
    <mergeCell ref="I13:I16"/>
    <mergeCell ref="J13:J16"/>
    <mergeCell ref="G17:G20"/>
    <mergeCell ref="H17:H20"/>
    <mergeCell ref="I17:I20"/>
    <mergeCell ref="J17:J20"/>
    <mergeCell ref="G21:G24"/>
    <mergeCell ref="H21:H24"/>
    <mergeCell ref="I21:I24"/>
    <mergeCell ref="J21:J24"/>
    <mergeCell ref="G25:G28"/>
    <mergeCell ref="H25:H28"/>
    <mergeCell ref="I25:I28"/>
    <mergeCell ref="J25:J28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38:G41"/>
    <mergeCell ref="H38:H41"/>
    <mergeCell ref="I38:I41"/>
    <mergeCell ref="J38:J41"/>
    <mergeCell ref="G42:G45"/>
    <mergeCell ref="H42:H45"/>
    <mergeCell ref="I42:I45"/>
    <mergeCell ref="J42:J45"/>
    <mergeCell ref="G46:G49"/>
    <mergeCell ref="H46:H49"/>
    <mergeCell ref="I46:I49"/>
    <mergeCell ref="J46:J49"/>
    <mergeCell ref="G50:G53"/>
    <mergeCell ref="H50:H53"/>
    <mergeCell ref="I50:I53"/>
    <mergeCell ref="J50:J53"/>
    <mergeCell ref="G54:G57"/>
    <mergeCell ref="H54:H57"/>
    <mergeCell ref="I54:I57"/>
    <mergeCell ref="J54:J57"/>
    <mergeCell ref="G58:G61"/>
    <mergeCell ref="H58:H61"/>
    <mergeCell ref="I58:I61"/>
    <mergeCell ref="J58:J61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74"/>
  <sheetViews>
    <sheetView zoomScale="80" zoomScaleNormal="80" workbookViewId="0">
      <selection activeCell="G9" sqref="G9:J12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9" t="s">
        <v>5</v>
      </c>
      <c r="D3" s="19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1986</v>
      </c>
      <c r="B4" s="94"/>
      <c r="C4" s="97"/>
      <c r="D4" s="97"/>
      <c r="E4" s="85"/>
      <c r="F4" s="99" t="s">
        <v>1987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24.95" customHeight="1" thickTop="1">
      <c r="A9" s="32">
        <v>3122</v>
      </c>
      <c r="B9" s="20" t="str">
        <f>IF(ISERROR(VLOOKUP(A9,tesserati[],2,FALSE)),"",VLOOKUP(A9,tesserati[],2,FALSE))</f>
        <v>GRIGNOLO</v>
      </c>
      <c r="C9" s="20" t="str">
        <f>IF(ISERROR(VLOOKUP(A9,tesserati[],3,FALSE)),"",VLOOKUP(A9,tesserati[],3,FALSE))</f>
        <v>ALESSIA</v>
      </c>
      <c r="D9" s="20" t="str">
        <f>IF(ISERROR(VLOOKUP(A9,tesserati[],4,FALSE)),"",VLOOKUP(A9,tesserati[],4,FALSE))</f>
        <v>ATLETICA UNION CREAZZO</v>
      </c>
      <c r="E9" s="21">
        <f>IF(ISERROR(VLOOKUP(A9,tesserati[],5,FALSE)),"",VLOOKUP(A9,tesserati[],5,FALSE))</f>
        <v>2000</v>
      </c>
      <c r="F9" s="22" t="str">
        <f>IF(ISERROR(VLOOKUP(A9,tesserati[],7,FALSE)),"",VLOOKUP(A9,tesserati[],7,FALSE))</f>
        <v>AF</v>
      </c>
      <c r="G9" s="59">
        <v>1</v>
      </c>
      <c r="H9" s="61">
        <v>25</v>
      </c>
      <c r="I9" s="127" t="s">
        <v>2016</v>
      </c>
      <c r="J9" s="59">
        <v>1</v>
      </c>
      <c r="K9" s="20"/>
      <c r="L9" s="29"/>
    </row>
    <row r="10" spans="1:12" ht="24.95" customHeight="1">
      <c r="A10" s="33">
        <v>3123</v>
      </c>
      <c r="B10" s="23" t="str">
        <f>IF(ISERROR(VLOOKUP(A10,tesserati[],2,FALSE)),"",VLOOKUP(A10,tesserati[],2,FALSE))</f>
        <v>URBANI</v>
      </c>
      <c r="C10" s="23" t="str">
        <f>IF(ISERROR(VLOOKUP(A10,tesserati[],3,FALSE)),"",VLOOKUP(A10,tesserati[],3,FALSE))</f>
        <v>CATERINA</v>
      </c>
      <c r="D10" s="23" t="str">
        <f>IF(ISERROR(VLOOKUP(A10,tesserati[],4,FALSE)),"",VLOOKUP(A10,tesserati[],4,FALSE))</f>
        <v>ATLETICA UNION CREAZZO</v>
      </c>
      <c r="E10" s="24">
        <f>IF(ISERROR(VLOOKUP(A10,tesserati[],5,FALSE)),"",VLOOKUP(A10,tesserati[],5,FALSE))</f>
        <v>2000</v>
      </c>
      <c r="F10" s="25" t="str">
        <f>IF(ISERROR(VLOOKUP(A10,tesserati[],7,FALSE)),"",VLOOKUP(A10,tesserati[],7,FALSE))</f>
        <v>AF</v>
      </c>
      <c r="G10" s="60"/>
      <c r="H10" s="62"/>
      <c r="I10" s="62"/>
      <c r="J10" s="60"/>
      <c r="K10" s="23"/>
      <c r="L10" s="30"/>
    </row>
    <row r="11" spans="1:12" ht="24.95" customHeight="1">
      <c r="A11" s="33">
        <v>1956</v>
      </c>
      <c r="B11" s="23" t="str">
        <f>IF(ISERROR(VLOOKUP(A11,tesserati[],2,FALSE)),"",VLOOKUP(A11,tesserati[],2,FALSE))</f>
        <v>MARAN</v>
      </c>
      <c r="C11" s="23" t="str">
        <f>IF(ISERROR(VLOOKUP(A11,tesserati[],3,FALSE)),"",VLOOKUP(A11,tesserati[],3,FALSE))</f>
        <v>ELISABETTA</v>
      </c>
      <c r="D11" s="23" t="str">
        <f>IF(ISERROR(VLOOKUP(A11,tesserati[],4,FALSE)),"",VLOOKUP(A11,tesserati[],4,FALSE))</f>
        <v>ATLETICA UNION CREAZZO</v>
      </c>
      <c r="E11" s="24">
        <f>IF(ISERROR(VLOOKUP(A11,tesserati[],5,FALSE)),"",VLOOKUP(A11,tesserati[],5,FALSE))</f>
        <v>1992</v>
      </c>
      <c r="F11" s="25" t="str">
        <f>IF(ISERROR(VLOOKUP(A11,tesserati[],7,FALSE)),"",VLOOKUP(A11,tesserati[],7,FALSE))</f>
        <v>SF</v>
      </c>
      <c r="G11" s="60"/>
      <c r="H11" s="62"/>
      <c r="I11" s="62"/>
      <c r="J11" s="60"/>
      <c r="K11" s="23"/>
      <c r="L11" s="30"/>
    </row>
    <row r="12" spans="1:12" ht="24.95" customHeight="1" thickBot="1">
      <c r="A12" s="34">
        <v>2958</v>
      </c>
      <c r="B12" s="26" t="str">
        <f>IF(ISERROR(VLOOKUP(A12,tesserati[],2,FALSE)),"",VLOOKUP(A12,tesserati[],2,FALSE))</f>
        <v>CATTANI</v>
      </c>
      <c r="C12" s="26" t="str">
        <f>IF(ISERROR(VLOOKUP(A12,tesserati[],3,FALSE)),"",VLOOKUP(A12,tesserati[],3,FALSE))</f>
        <v>LEILA</v>
      </c>
      <c r="D12" s="26" t="str">
        <f>IF(ISERROR(VLOOKUP(A12,tesserati[],4,FALSE)),"",VLOOKUP(A12,tesserati[],4,FALSE))</f>
        <v>ATLETICA UNION CREAZZO</v>
      </c>
      <c r="E12" s="27">
        <f>IF(ISERROR(VLOOKUP(A12,tesserati[],5,FALSE)),"",VLOOKUP(A12,tesserati[],5,FALSE))</f>
        <v>2001</v>
      </c>
      <c r="F12" s="28" t="str">
        <f>IF(ISERROR(VLOOKUP(A12,tesserati[],7,FALSE)),"",VLOOKUP(A12,tesserati[],7,FALSE))</f>
        <v>AF</v>
      </c>
      <c r="G12" s="60"/>
      <c r="H12" s="117"/>
      <c r="I12" s="117"/>
      <c r="J12" s="116"/>
      <c r="K12" s="26"/>
      <c r="L12" s="31"/>
    </row>
    <row r="13" spans="1:12" ht="24.95" customHeight="1" thickTop="1">
      <c r="A13" s="32">
        <v>4004</v>
      </c>
      <c r="B13" s="20" t="str">
        <f>IF(ISERROR(VLOOKUP(A13,tesserati[],2,FALSE)),"",VLOOKUP(A13,tesserati[],2,FALSE))</f>
        <v>RIGHI</v>
      </c>
      <c r="C13" s="20" t="str">
        <f>IF(ISERROR(VLOOKUP(A13,tesserati[],3,FALSE)),"",VLOOKUP(A13,tesserati[],3,FALSE))</f>
        <v>ELENA</v>
      </c>
      <c r="D13" s="20" t="str">
        <f>IF(ISERROR(VLOOKUP(A13,tesserati[],4,FALSE)),"",VLOOKUP(A13,tesserati[],4,FALSE))</f>
        <v>POLISPORTIVA DUEVILLE</v>
      </c>
      <c r="E13" s="21">
        <f>IF(ISERROR(VLOOKUP(A13,tesserati[],5,FALSE)),"",VLOOKUP(A13,tesserati[],5,FALSE))</f>
        <v>1968</v>
      </c>
      <c r="F13" s="22" t="str">
        <f>IF(ISERROR(VLOOKUP(A13,tesserati[],7,FALSE)),"",VLOOKUP(A13,tesserati[],7,FALSE))</f>
        <v>ABF</v>
      </c>
      <c r="G13" s="59">
        <v>2</v>
      </c>
      <c r="H13" s="61">
        <v>83</v>
      </c>
      <c r="I13" s="127" t="s">
        <v>2017</v>
      </c>
      <c r="J13" s="59">
        <v>2</v>
      </c>
      <c r="K13" s="20"/>
      <c r="L13" s="29"/>
    </row>
    <row r="14" spans="1:12" ht="24.95" customHeight="1">
      <c r="A14" s="33">
        <v>3336</v>
      </c>
      <c r="B14" s="23" t="str">
        <f>IF(ISERROR(VLOOKUP(A14,tesserati[],2,FALSE)),"",VLOOKUP(A14,tesserati[],2,FALSE))</f>
        <v>GONELLA</v>
      </c>
      <c r="C14" s="23" t="str">
        <f>IF(ISERROR(VLOOKUP(A14,tesserati[],3,FALSE)),"",VLOOKUP(A14,tesserati[],3,FALSE))</f>
        <v>CLAUDIA</v>
      </c>
      <c r="D14" s="23" t="str">
        <f>IF(ISERROR(VLOOKUP(A14,tesserati[],4,FALSE)),"",VLOOKUP(A14,tesserati[],4,FALSE))</f>
        <v>POLISPORTIVA DUEVILLE</v>
      </c>
      <c r="E14" s="24">
        <f>IF(ISERROR(VLOOKUP(A14,tesserati[],5,FALSE)),"",VLOOKUP(A14,tesserati[],5,FALSE))</f>
        <v>1966</v>
      </c>
      <c r="F14" s="25" t="str">
        <f>IF(ISERROR(VLOOKUP(A14,tesserati[],7,FALSE)),"",VLOOKUP(A14,tesserati[],7,FALSE))</f>
        <v>ABF</v>
      </c>
      <c r="G14" s="60"/>
      <c r="H14" s="62"/>
      <c r="I14" s="62"/>
      <c r="J14" s="60"/>
      <c r="K14" s="23"/>
      <c r="L14" s="30"/>
    </row>
    <row r="15" spans="1:12" ht="24.95" customHeight="1">
      <c r="A15" s="33">
        <v>3956</v>
      </c>
      <c r="B15" s="23" t="str">
        <f>IF(ISERROR(VLOOKUP(A15,tesserati[],2,FALSE)),"",VLOOKUP(A15,tesserati[],2,FALSE))</f>
        <v>CRISTOFORI</v>
      </c>
      <c r="C15" s="23" t="str">
        <f>IF(ISERROR(VLOOKUP(A15,tesserati[],3,FALSE)),"",VLOOKUP(A15,tesserati[],3,FALSE))</f>
        <v>SARA</v>
      </c>
      <c r="D15" s="23" t="str">
        <f>IF(ISERROR(VLOOKUP(A15,tesserati[],4,FALSE)),"",VLOOKUP(A15,tesserati[],4,FALSE))</f>
        <v>POLISPORTIVA DUEVILLE</v>
      </c>
      <c r="E15" s="24">
        <f>IF(ISERROR(VLOOKUP(A15,tesserati[],5,FALSE)),"",VLOOKUP(A15,tesserati[],5,FALSE))</f>
        <v>2000</v>
      </c>
      <c r="F15" s="25" t="str">
        <f>IF(ISERROR(VLOOKUP(A15,tesserati[],7,FALSE)),"",VLOOKUP(A15,tesserati[],7,FALSE))</f>
        <v>AF</v>
      </c>
      <c r="G15" s="60"/>
      <c r="H15" s="62"/>
      <c r="I15" s="62"/>
      <c r="J15" s="60"/>
      <c r="K15" s="23"/>
      <c r="L15" s="30"/>
    </row>
    <row r="16" spans="1:12" ht="24.95" customHeight="1" thickBot="1">
      <c r="A16" s="34">
        <v>4035</v>
      </c>
      <c r="B16" s="26" t="str">
        <f>IF(ISERROR(VLOOKUP(A16,tesserati[],2,FALSE)),"",VLOOKUP(A16,tesserati[],2,FALSE))</f>
        <v>FASSINA</v>
      </c>
      <c r="C16" s="26" t="str">
        <f>IF(ISERROR(VLOOKUP(A16,tesserati[],3,FALSE)),"",VLOOKUP(A16,tesserati[],3,FALSE))</f>
        <v>ALESSANDRA</v>
      </c>
      <c r="D16" s="26" t="str">
        <f>IF(ISERROR(VLOOKUP(A16,tesserati[],4,FALSE)),"",VLOOKUP(A16,tesserati[],4,FALSE))</f>
        <v>POLISPORTIVA DUEVILLE</v>
      </c>
      <c r="E16" s="27">
        <f>IF(ISERROR(VLOOKUP(A16,tesserati[],5,FALSE)),"",VLOOKUP(A16,tesserati[],5,FALSE))</f>
        <v>2001</v>
      </c>
      <c r="F16" s="28" t="str">
        <f>IF(ISERROR(VLOOKUP(A16,tesserati[],7,FALSE)),"",VLOOKUP(A16,tesserati[],7,FALSE))</f>
        <v>AF</v>
      </c>
      <c r="G16" s="60"/>
      <c r="H16" s="117"/>
      <c r="I16" s="117"/>
      <c r="J16" s="116"/>
      <c r="K16" s="26"/>
      <c r="L16" s="31"/>
    </row>
    <row r="17" spans="1:12" ht="24.95" customHeight="1" thickTop="1">
      <c r="A17" s="32">
        <v>2974</v>
      </c>
      <c r="B17" s="20" t="str">
        <f>IF(ISERROR(VLOOKUP(A17,tesserati[],2,FALSE)),"",VLOOKUP(A17,tesserati[],2,FALSE))</f>
        <v>GASPARI</v>
      </c>
      <c r="C17" s="20" t="str">
        <f>IF(ISERROR(VLOOKUP(A17,tesserati[],3,FALSE)),"",VLOOKUP(A17,tesserati[],3,FALSE))</f>
        <v>NADIA</v>
      </c>
      <c r="D17" s="20" t="str">
        <f>IF(ISERROR(VLOOKUP(A17,tesserati[],4,FALSE)),"",VLOOKUP(A17,tesserati[],4,FALSE))</f>
        <v>ATLETICA UNION CREAZZO</v>
      </c>
      <c r="E17" s="21">
        <f>IF(ISERROR(VLOOKUP(A17,tesserati[],5,FALSE)),"",VLOOKUP(A17,tesserati[],5,FALSE))</f>
        <v>1970</v>
      </c>
      <c r="F17" s="22" t="str">
        <f>IF(ISERROR(VLOOKUP(A17,tesserati[],7,FALSE)),"",VLOOKUP(A17,tesserati[],7,FALSE))</f>
        <v>ABF</v>
      </c>
      <c r="G17" s="59">
        <v>3</v>
      </c>
      <c r="H17" s="61">
        <v>6</v>
      </c>
      <c r="I17" s="127" t="s">
        <v>2018</v>
      </c>
      <c r="J17" s="59">
        <v>3</v>
      </c>
      <c r="K17" s="20"/>
      <c r="L17" s="29"/>
    </row>
    <row r="18" spans="1:12" ht="24.95" customHeight="1">
      <c r="A18" s="33">
        <v>2951</v>
      </c>
      <c r="B18" s="23" t="str">
        <f>IF(ISERROR(VLOOKUP(A18,tesserati[],2,FALSE)),"",VLOOKUP(A18,tesserati[],2,FALSE))</f>
        <v>BEVILACQUA</v>
      </c>
      <c r="C18" s="23" t="str">
        <f>IF(ISERROR(VLOOKUP(A18,tesserati[],3,FALSE)),"",VLOOKUP(A18,tesserati[],3,FALSE))</f>
        <v>DINA</v>
      </c>
      <c r="D18" s="23" t="str">
        <f>IF(ISERROR(VLOOKUP(A18,tesserati[],4,FALSE)),"",VLOOKUP(A18,tesserati[],4,FALSE))</f>
        <v>ATLETICA UNION CREAZZO</v>
      </c>
      <c r="E18" s="24">
        <f>IF(ISERROR(VLOOKUP(A18,tesserati[],5,FALSE)),"",VLOOKUP(A18,tesserati[],5,FALSE))</f>
        <v>1965</v>
      </c>
      <c r="F18" s="25" t="str">
        <f>IF(ISERROR(VLOOKUP(A18,tesserati[],7,FALSE)),"",VLOOKUP(A18,tesserati[],7,FALSE))</f>
        <v>ABF</v>
      </c>
      <c r="G18" s="60"/>
      <c r="H18" s="62"/>
      <c r="I18" s="62"/>
      <c r="J18" s="60"/>
      <c r="K18" s="23"/>
      <c r="L18" s="30"/>
    </row>
    <row r="19" spans="1:12" ht="24.95" customHeight="1">
      <c r="A19" s="33">
        <v>4750</v>
      </c>
      <c r="B19" s="23" t="str">
        <f>IF(ISERROR(VLOOKUP(A19,tesserati[],2,FALSE)),"",VLOOKUP(A19,tesserati[],2,FALSE))</f>
        <v>GIANELLO</v>
      </c>
      <c r="C19" s="23" t="str">
        <f>IF(ISERROR(VLOOKUP(A19,tesserati[],3,FALSE)),"",VLOOKUP(A19,tesserati[],3,FALSE))</f>
        <v>EVELIN</v>
      </c>
      <c r="D19" s="23" t="str">
        <f>IF(ISERROR(VLOOKUP(A19,tesserati[],4,FALSE)),"",VLOOKUP(A19,tesserati[],4,FALSE))</f>
        <v>ATLETICA UNION CREAZZO</v>
      </c>
      <c r="E19" s="24">
        <f>IF(ISERROR(VLOOKUP(A19,tesserati[],5,FALSE)),"",VLOOKUP(A19,tesserati[],5,FALSE))</f>
        <v>1971</v>
      </c>
      <c r="F19" s="25" t="str">
        <f>IF(ISERROR(VLOOKUP(A19,tesserati[],7,FALSE)),"",VLOOKUP(A19,tesserati[],7,FALSE))</f>
        <v>ABF</v>
      </c>
      <c r="G19" s="60"/>
      <c r="H19" s="62"/>
      <c r="I19" s="62"/>
      <c r="J19" s="60"/>
      <c r="K19" s="23"/>
      <c r="L19" s="30"/>
    </row>
    <row r="20" spans="1:12" ht="24.95" customHeight="1" thickBot="1">
      <c r="A20" s="34">
        <v>3025</v>
      </c>
      <c r="B20" s="26" t="str">
        <f>IF(ISERROR(VLOOKUP(A20,tesserati[],2,FALSE)),"",VLOOKUP(A20,tesserati[],2,FALSE))</f>
        <v>ZERBINATI</v>
      </c>
      <c r="C20" s="26" t="str">
        <f>IF(ISERROR(VLOOKUP(A20,tesserati[],3,FALSE)),"",VLOOKUP(A20,tesserati[],3,FALSE))</f>
        <v>SARA</v>
      </c>
      <c r="D20" s="26" t="str">
        <f>IF(ISERROR(VLOOKUP(A20,tesserati[],4,FALSE)),"",VLOOKUP(A20,tesserati[],4,FALSE))</f>
        <v>ATLETICA UNION CREAZZO</v>
      </c>
      <c r="E20" s="27">
        <f>IF(ISERROR(VLOOKUP(A20,tesserati[],5,FALSE)),"",VLOOKUP(A20,tesserati[],5,FALSE))</f>
        <v>1978</v>
      </c>
      <c r="F20" s="28" t="str">
        <f>IF(ISERROR(VLOOKUP(A20,tesserati[],7,FALSE)),"",VLOOKUP(A20,tesserati[],7,FALSE))</f>
        <v>AAF</v>
      </c>
      <c r="G20" s="60"/>
      <c r="H20" s="117"/>
      <c r="I20" s="117"/>
      <c r="J20" s="116"/>
      <c r="K20" s="26"/>
      <c r="L20" s="31"/>
    </row>
    <row r="21" spans="1:12" ht="24.95" customHeight="1" thickTop="1">
      <c r="A21" s="32"/>
      <c r="B21" s="20" t="str">
        <f>IF(ISERROR(VLOOKUP(A21,tesserati[],2,FALSE)),"",VLOOKUP(A21,tesserati[],2,FALSE))</f>
        <v/>
      </c>
      <c r="C21" s="20" t="str">
        <f>IF(ISERROR(VLOOKUP(A21,tesserati[],3,FALSE)),"",VLOOKUP(A21,tesserati[],3,FALSE))</f>
        <v/>
      </c>
      <c r="D21" s="20" t="str">
        <f>IF(ISERROR(VLOOKUP(A21,tesserati[],4,FALSE)),"",VLOOKUP(A21,tesserati[],4,FALSE))</f>
        <v/>
      </c>
      <c r="E21" s="21" t="str">
        <f>IF(ISERROR(VLOOKUP(A21,tesserati[],5,FALSE)),"",VLOOKUP(A21,tesserati[],5,FALSE))</f>
        <v/>
      </c>
      <c r="F21" s="22" t="str">
        <f>IF(ISERROR(VLOOKUP(A21,tesserati[],7,FALSE)),"",VLOOKUP(A21,tesserati[],7,FALSE))</f>
        <v/>
      </c>
      <c r="G21" s="59"/>
      <c r="H21" s="61"/>
      <c r="I21" s="127"/>
      <c r="J21" s="59"/>
      <c r="K21" s="20"/>
      <c r="L21" s="29"/>
    </row>
    <row r="22" spans="1:12" ht="24.95" customHeight="1">
      <c r="A22" s="33"/>
      <c r="B22" s="23" t="str">
        <f>IF(ISERROR(VLOOKUP(A22,tesserati[],2,FALSE)),"",VLOOKUP(A22,tesserati[],2,FALSE))</f>
        <v/>
      </c>
      <c r="C22" s="23" t="str">
        <f>IF(ISERROR(VLOOKUP(A22,tesserati[],3,FALSE)),"",VLOOKUP(A22,tesserati[],3,FALSE))</f>
        <v/>
      </c>
      <c r="D22" s="23" t="str">
        <f>IF(ISERROR(VLOOKUP(A22,tesserati[],4,FALSE)),"",VLOOKUP(A22,tesserati[],4,FALSE))</f>
        <v/>
      </c>
      <c r="E22" s="24" t="str">
        <f>IF(ISERROR(VLOOKUP(A22,tesserati[],5,FALSE)),"",VLOOKUP(A22,tesserati[],5,FALSE))</f>
        <v/>
      </c>
      <c r="F22" s="25" t="str">
        <f>IF(ISERROR(VLOOKUP(A22,tesserati[],7,FALSE)),"",VLOOKUP(A22,tesserati[],7,FALSE))</f>
        <v/>
      </c>
      <c r="G22" s="60"/>
      <c r="H22" s="62"/>
      <c r="I22" s="62"/>
      <c r="J22" s="60"/>
      <c r="K22" s="23"/>
      <c r="L22" s="30"/>
    </row>
    <row r="23" spans="1:12" ht="24.95" customHeight="1">
      <c r="A23" s="33"/>
      <c r="B23" s="23" t="str">
        <f>IF(ISERROR(VLOOKUP(A23,tesserati[],2,FALSE)),"",VLOOKUP(A23,tesserati[],2,FALSE))</f>
        <v/>
      </c>
      <c r="C23" s="23" t="str">
        <f>IF(ISERROR(VLOOKUP(A23,tesserati[],3,FALSE)),"",VLOOKUP(A23,tesserati[],3,FALSE))</f>
        <v/>
      </c>
      <c r="D23" s="23" t="str">
        <f>IF(ISERROR(VLOOKUP(A23,tesserati[],4,FALSE)),"",VLOOKUP(A23,tesserati[],4,FALSE))</f>
        <v/>
      </c>
      <c r="E23" s="24" t="str">
        <f>IF(ISERROR(VLOOKUP(A23,tesserati[],5,FALSE)),"",VLOOKUP(A23,tesserati[],5,FALSE))</f>
        <v/>
      </c>
      <c r="F23" s="25" t="str">
        <f>IF(ISERROR(VLOOKUP(A23,tesserati[],7,FALSE)),"",VLOOKUP(A23,tesserati[],7,FALSE))</f>
        <v/>
      </c>
      <c r="G23" s="60"/>
      <c r="H23" s="62"/>
      <c r="I23" s="62"/>
      <c r="J23" s="60"/>
      <c r="K23" s="23"/>
      <c r="L23" s="30"/>
    </row>
    <row r="24" spans="1:12" ht="24.95" customHeight="1" thickBot="1">
      <c r="A24" s="34"/>
      <c r="B24" s="26" t="str">
        <f>IF(ISERROR(VLOOKUP(A24,tesserati[],2,FALSE)),"",VLOOKUP(A24,tesserati[],2,FALSE))</f>
        <v/>
      </c>
      <c r="C24" s="26" t="str">
        <f>IF(ISERROR(VLOOKUP(A24,tesserati[],3,FALSE)),"",VLOOKUP(A24,tesserati[],3,FALSE))</f>
        <v/>
      </c>
      <c r="D24" s="26" t="str">
        <f>IF(ISERROR(VLOOKUP(A24,tesserati[],4,FALSE)),"",VLOOKUP(A24,tesserati[],4,FALSE))</f>
        <v/>
      </c>
      <c r="E24" s="27" t="str">
        <f>IF(ISERROR(VLOOKUP(A24,tesserati[],5,FALSE)),"",VLOOKUP(A24,tesserati[],5,FALSE))</f>
        <v/>
      </c>
      <c r="F24" s="28" t="str">
        <f>IF(ISERROR(VLOOKUP(A24,tesserati[],7,FALSE)),"",VLOOKUP(A24,tesserati[],7,FALSE))</f>
        <v/>
      </c>
      <c r="G24" s="60"/>
      <c r="H24" s="117"/>
      <c r="I24" s="117"/>
      <c r="J24" s="116"/>
      <c r="K24" s="26"/>
      <c r="L24" s="31"/>
    </row>
    <row r="25" spans="1:12" ht="24.95" customHeight="1" thickTop="1">
      <c r="A25" s="32"/>
      <c r="B25" s="20" t="str">
        <f>IF(ISERROR(VLOOKUP(A25,tesserati[],2,FALSE)),"",VLOOKUP(A25,tesserati[],2,FALSE))</f>
        <v/>
      </c>
      <c r="C25" s="20" t="str">
        <f>IF(ISERROR(VLOOKUP(A25,tesserati[],3,FALSE)),"",VLOOKUP(A25,tesserati[],3,FALSE))</f>
        <v/>
      </c>
      <c r="D25" s="20" t="str">
        <f>IF(ISERROR(VLOOKUP(A25,tesserati[],4,FALSE)),"",VLOOKUP(A25,tesserati[],4,FALSE))</f>
        <v/>
      </c>
      <c r="E25" s="21" t="str">
        <f>IF(ISERROR(VLOOKUP(A25,tesserati[],5,FALSE)),"",VLOOKUP(A25,tesserati[],5,FALSE))</f>
        <v/>
      </c>
      <c r="F25" s="22" t="str">
        <f>IF(ISERROR(VLOOKUP(A25,tesserati[],7,FALSE)),"",VLOOKUP(A25,tesserati[],7,FALSE))</f>
        <v/>
      </c>
      <c r="G25" s="59"/>
      <c r="H25" s="61"/>
      <c r="I25" s="127"/>
      <c r="J25" s="59"/>
      <c r="K25" s="20"/>
      <c r="L25" s="29"/>
    </row>
    <row r="26" spans="1:12" ht="24.95" customHeight="1">
      <c r="A26" s="33"/>
      <c r="B26" s="23" t="str">
        <f>IF(ISERROR(VLOOKUP(A26,tesserati[],2,FALSE)),"",VLOOKUP(A26,tesserati[],2,FALSE))</f>
        <v/>
      </c>
      <c r="C26" s="23" t="str">
        <f>IF(ISERROR(VLOOKUP(A26,tesserati[],3,FALSE)),"",VLOOKUP(A26,tesserati[],3,FALSE))</f>
        <v/>
      </c>
      <c r="D26" s="23" t="str">
        <f>IF(ISERROR(VLOOKUP(A26,tesserati[],4,FALSE)),"",VLOOKUP(A26,tesserati[],4,FALSE))</f>
        <v/>
      </c>
      <c r="E26" s="24" t="str">
        <f>IF(ISERROR(VLOOKUP(A26,tesserati[],5,FALSE)),"",VLOOKUP(A26,tesserati[],5,FALSE))</f>
        <v/>
      </c>
      <c r="F26" s="25" t="str">
        <f>IF(ISERROR(VLOOKUP(A26,tesserati[],7,FALSE)),"",VLOOKUP(A26,tesserati[],7,FALSE))</f>
        <v/>
      </c>
      <c r="G26" s="60"/>
      <c r="H26" s="62"/>
      <c r="I26" s="62"/>
      <c r="J26" s="60"/>
      <c r="K26" s="23"/>
      <c r="L26" s="30"/>
    </row>
    <row r="27" spans="1:12" ht="24.95" customHeight="1">
      <c r="A27" s="33"/>
      <c r="B27" s="23" t="str">
        <f>IF(ISERROR(VLOOKUP(A27,tesserati[],2,FALSE)),"",VLOOKUP(A27,tesserati[],2,FALSE))</f>
        <v/>
      </c>
      <c r="C27" s="23" t="str">
        <f>IF(ISERROR(VLOOKUP(A27,tesserati[],3,FALSE)),"",VLOOKUP(A27,tesserati[],3,FALSE))</f>
        <v/>
      </c>
      <c r="D27" s="23" t="str">
        <f>IF(ISERROR(VLOOKUP(A27,tesserati[],4,FALSE)),"",VLOOKUP(A27,tesserati[],4,FALSE))</f>
        <v/>
      </c>
      <c r="E27" s="24" t="str">
        <f>IF(ISERROR(VLOOKUP(A27,tesserati[],5,FALSE)),"",VLOOKUP(A27,tesserati[],5,FALSE))</f>
        <v/>
      </c>
      <c r="F27" s="25" t="str">
        <f>IF(ISERROR(VLOOKUP(A27,tesserati[],7,FALSE)),"",VLOOKUP(A27,tesserati[],7,FALSE))</f>
        <v/>
      </c>
      <c r="G27" s="60"/>
      <c r="H27" s="62"/>
      <c r="I27" s="62"/>
      <c r="J27" s="60"/>
      <c r="K27" s="23"/>
      <c r="L27" s="30"/>
    </row>
    <row r="28" spans="1:12" ht="24.95" customHeight="1" thickBot="1">
      <c r="A28" s="34"/>
      <c r="B28" s="26" t="str">
        <f>IF(ISERROR(VLOOKUP(A28,tesserati[],2,FALSE)),"",VLOOKUP(A28,tesserati[],2,FALSE))</f>
        <v/>
      </c>
      <c r="C28" s="26" t="str">
        <f>IF(ISERROR(VLOOKUP(A28,tesserati[],3,FALSE)),"",VLOOKUP(A28,tesserati[],3,FALSE))</f>
        <v/>
      </c>
      <c r="D28" s="26" t="str">
        <f>IF(ISERROR(VLOOKUP(A28,tesserati[],4,FALSE)),"",VLOOKUP(A28,tesserati[],4,FALSE))</f>
        <v/>
      </c>
      <c r="E28" s="27" t="str">
        <f>IF(ISERROR(VLOOKUP(A28,tesserati[],5,FALSE)),"",VLOOKUP(A28,tesserati[],5,FALSE))</f>
        <v/>
      </c>
      <c r="F28" s="28" t="str">
        <f>IF(ISERROR(VLOOKUP(A28,tesserati[],7,FALSE)),"",VLOOKUP(A28,tesserati[],7,FALSE))</f>
        <v/>
      </c>
      <c r="G28" s="60"/>
      <c r="H28" s="117"/>
      <c r="I28" s="117"/>
      <c r="J28" s="116"/>
      <c r="K28" s="26"/>
      <c r="L28" s="31"/>
    </row>
    <row r="29" spans="1:12" ht="24.95" customHeight="1" thickTop="1">
      <c r="A29" s="32"/>
      <c r="B29" s="20" t="str">
        <f>IF(ISERROR(VLOOKUP(A29,tesserati[],2,FALSE)),"",VLOOKUP(A29,tesserati[],2,FALSE))</f>
        <v/>
      </c>
      <c r="C29" s="20" t="str">
        <f>IF(ISERROR(VLOOKUP(A29,tesserati[],3,FALSE)),"",VLOOKUP(A29,tesserati[],3,FALSE))</f>
        <v/>
      </c>
      <c r="D29" s="20" t="str">
        <f>IF(ISERROR(VLOOKUP(A29,tesserati[],4,FALSE)),"",VLOOKUP(A29,tesserati[],4,FALSE))</f>
        <v/>
      </c>
      <c r="E29" s="21" t="str">
        <f>IF(ISERROR(VLOOKUP(A29,tesserati[],5,FALSE)),"",VLOOKUP(A29,tesserati[],5,FALSE))</f>
        <v/>
      </c>
      <c r="F29" s="22" t="str">
        <f>IF(ISERROR(VLOOKUP(A29,tesserati[],7,FALSE)),"",VLOOKUP(A29,tesserati[],7,FALSE))</f>
        <v/>
      </c>
      <c r="G29" s="59"/>
      <c r="H29" s="61"/>
      <c r="I29" s="127"/>
      <c r="J29" s="59"/>
      <c r="K29" s="20"/>
      <c r="L29" s="29"/>
    </row>
    <row r="30" spans="1:12" ht="24.95" customHeight="1">
      <c r="A30" s="33"/>
      <c r="B30" s="23" t="str">
        <f>IF(ISERROR(VLOOKUP(A30,tesserati[],2,FALSE)),"",VLOOKUP(A30,tesserati[],2,FALSE))</f>
        <v/>
      </c>
      <c r="C30" s="23" t="str">
        <f>IF(ISERROR(VLOOKUP(A30,tesserati[],3,FALSE)),"",VLOOKUP(A30,tesserati[],3,FALSE))</f>
        <v/>
      </c>
      <c r="D30" s="23" t="str">
        <f>IF(ISERROR(VLOOKUP(A30,tesserati[],4,FALSE)),"",VLOOKUP(A30,tesserati[],4,FALSE))</f>
        <v/>
      </c>
      <c r="E30" s="24" t="str">
        <f>IF(ISERROR(VLOOKUP(A30,tesserati[],5,FALSE)),"",VLOOKUP(A30,tesserati[],5,FALSE))</f>
        <v/>
      </c>
      <c r="F30" s="25" t="str">
        <f>IF(ISERROR(VLOOKUP(A30,tesserati[],7,FALSE)),"",VLOOKUP(A30,tesserati[],7,FALSE))</f>
        <v/>
      </c>
      <c r="G30" s="60"/>
      <c r="H30" s="62"/>
      <c r="I30" s="62"/>
      <c r="J30" s="60"/>
      <c r="K30" s="23"/>
      <c r="L30" s="30"/>
    </row>
    <row r="31" spans="1:12" ht="24.95" customHeight="1">
      <c r="A31" s="33"/>
      <c r="B31" s="23" t="str">
        <f>IF(ISERROR(VLOOKUP(A31,tesserati[],2,FALSE)),"",VLOOKUP(A31,tesserati[],2,FALSE))</f>
        <v/>
      </c>
      <c r="C31" s="23" t="str">
        <f>IF(ISERROR(VLOOKUP(A31,tesserati[],3,FALSE)),"",VLOOKUP(A31,tesserati[],3,FALSE))</f>
        <v/>
      </c>
      <c r="D31" s="23" t="str">
        <f>IF(ISERROR(VLOOKUP(A31,tesserati[],4,FALSE)),"",VLOOKUP(A31,tesserati[],4,FALSE))</f>
        <v/>
      </c>
      <c r="E31" s="24" t="str">
        <f>IF(ISERROR(VLOOKUP(A31,tesserati[],5,FALSE)),"",VLOOKUP(A31,tesserati[],5,FALSE))</f>
        <v/>
      </c>
      <c r="F31" s="25" t="str">
        <f>IF(ISERROR(VLOOKUP(A31,tesserati[],7,FALSE)),"",VLOOKUP(A31,tesserati[],7,FALSE))</f>
        <v/>
      </c>
      <c r="G31" s="60"/>
      <c r="H31" s="62"/>
      <c r="I31" s="62"/>
      <c r="J31" s="60"/>
      <c r="K31" s="23"/>
      <c r="L31" s="30"/>
    </row>
    <row r="32" spans="1:12" ht="24.95" customHeight="1" thickBot="1">
      <c r="A32" s="35"/>
      <c r="B32" s="36" t="str">
        <f>IF(ISERROR(VLOOKUP(A32,tesserati[],2,FALSE)),"",VLOOKUP(A32,tesserati[],2,FALSE))</f>
        <v/>
      </c>
      <c r="C32" s="36" t="str">
        <f>IF(ISERROR(VLOOKUP(A32,tesserati[],3,FALSE)),"",VLOOKUP(A32,tesserati[],3,FALSE))</f>
        <v/>
      </c>
      <c r="D32" s="36" t="str">
        <f>IF(ISERROR(VLOOKUP(A32,tesserati[],4,FALSE)),"",VLOOKUP(A32,tesserati[],4,FALSE))</f>
        <v/>
      </c>
      <c r="E32" s="37" t="str">
        <f>IF(ISERROR(VLOOKUP(A32,tesserati[],5,FALSE)),"",VLOOKUP(A32,tesserati[],5,FALSE))</f>
        <v/>
      </c>
      <c r="F32" s="38" t="str">
        <f>IF(ISERROR(VLOOKUP(A32,tesserati[],7,FALSE)),"",VLOOKUP(A32,tesserati[],7,FALSE))</f>
        <v/>
      </c>
      <c r="G32" s="60"/>
      <c r="H32" s="117"/>
      <c r="I32" s="117"/>
      <c r="J32" s="11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G54:G57"/>
    <mergeCell ref="H54:H57"/>
    <mergeCell ref="I54:I57"/>
    <mergeCell ref="J54:J57"/>
    <mergeCell ref="G58:G61"/>
    <mergeCell ref="H58:H61"/>
    <mergeCell ref="I58:I61"/>
    <mergeCell ref="J58:J61"/>
    <mergeCell ref="G46:G49"/>
    <mergeCell ref="H46:H49"/>
    <mergeCell ref="I46:I49"/>
    <mergeCell ref="J46:J49"/>
    <mergeCell ref="G50:G53"/>
    <mergeCell ref="H50:H53"/>
    <mergeCell ref="I50:I53"/>
    <mergeCell ref="J50:J53"/>
    <mergeCell ref="G38:G41"/>
    <mergeCell ref="H38:H41"/>
    <mergeCell ref="I38:I41"/>
    <mergeCell ref="J38:J41"/>
    <mergeCell ref="G42:G45"/>
    <mergeCell ref="H42:H45"/>
    <mergeCell ref="I42:I45"/>
    <mergeCell ref="J42:J45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21:G24"/>
    <mergeCell ref="H21:H24"/>
    <mergeCell ref="I21:I24"/>
    <mergeCell ref="J21:J24"/>
    <mergeCell ref="G25:G28"/>
    <mergeCell ref="H25:H28"/>
    <mergeCell ref="I25:I28"/>
    <mergeCell ref="J25:J28"/>
    <mergeCell ref="A8:L8"/>
    <mergeCell ref="G6:G7"/>
    <mergeCell ref="G17:G20"/>
    <mergeCell ref="H17:H20"/>
    <mergeCell ref="I17:I20"/>
    <mergeCell ref="J17:J20"/>
    <mergeCell ref="G13:G16"/>
    <mergeCell ref="H13:H16"/>
    <mergeCell ref="I13:I16"/>
    <mergeCell ref="J13:J16"/>
    <mergeCell ref="G9:G12"/>
    <mergeCell ref="H9:H12"/>
    <mergeCell ref="I9:I12"/>
    <mergeCell ref="J9:J12"/>
    <mergeCell ref="H6:H7"/>
    <mergeCell ref="I6:I7"/>
    <mergeCell ref="J6:J7"/>
    <mergeCell ref="K6:K7"/>
    <mergeCell ref="L6:L7"/>
    <mergeCell ref="A6:A7"/>
    <mergeCell ref="B6:C7"/>
    <mergeCell ref="D6:D7"/>
    <mergeCell ref="E6:E7"/>
    <mergeCell ref="F6:F7"/>
    <mergeCell ref="L3:L5"/>
    <mergeCell ref="A4:B5"/>
    <mergeCell ref="C4:C5"/>
    <mergeCell ref="D4:D5"/>
    <mergeCell ref="F4:H5"/>
    <mergeCell ref="I4:K5"/>
    <mergeCell ref="A3:B3"/>
    <mergeCell ref="E3:E5"/>
    <mergeCell ref="F3:H3"/>
    <mergeCell ref="I3:K3"/>
    <mergeCell ref="C1:E1"/>
    <mergeCell ref="F1:H1"/>
    <mergeCell ref="I1:K1"/>
    <mergeCell ref="L1:L2"/>
    <mergeCell ref="C2:E2"/>
    <mergeCell ref="F2:H2"/>
    <mergeCell ref="I2:K2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36">
    <pageSetUpPr fitToPage="1"/>
  </sheetPr>
  <dimension ref="A1:L74"/>
  <sheetViews>
    <sheetView topLeftCell="A2" zoomScale="80" zoomScaleNormal="80" workbookViewId="0">
      <selection activeCell="G9" sqref="G9:J12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9" t="s">
        <v>5</v>
      </c>
      <c r="D3" s="19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1988</v>
      </c>
      <c r="B4" s="94"/>
      <c r="C4" s="97"/>
      <c r="D4" s="97"/>
      <c r="E4" s="85"/>
      <c r="F4" s="99" t="s">
        <v>1987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30" customHeight="1" thickTop="1">
      <c r="A9" s="32">
        <v>4403</v>
      </c>
      <c r="B9" s="20" t="str">
        <f>IF(ISERROR(VLOOKUP(A9,tesserati[],2,FALSE)),"",VLOOKUP(A9,tesserati[],2,FALSE))</f>
        <v>TOMBOLAN</v>
      </c>
      <c r="C9" s="20" t="str">
        <f>IF(ISERROR(VLOOKUP(A9,tesserati[],3,FALSE)),"",VLOOKUP(A9,tesserati[],3,FALSE))</f>
        <v>SIMONE</v>
      </c>
      <c r="D9" s="20" t="str">
        <f>IF(ISERROR(VLOOKUP(A9,tesserati[],4,FALSE)),"",VLOOKUP(A9,tesserati[],4,FALSE))</f>
        <v>CSI ATLETICA COLLI BERICI</v>
      </c>
      <c r="E9" s="21">
        <f>IF(ISERROR(VLOOKUP(A9,tesserati[],5,FALSE)),"",VLOOKUP(A9,tesserati[],5,FALSE))</f>
        <v>1999</v>
      </c>
      <c r="F9" s="22" t="str">
        <f>IF(ISERROR(VLOOKUP(A9,tesserati[],7,FALSE)),"",VLOOKUP(A9,tesserati[],7,FALSE))</f>
        <v>JM</v>
      </c>
      <c r="G9" s="59">
        <v>2</v>
      </c>
      <c r="H9" s="61">
        <v>85</v>
      </c>
      <c r="I9" s="127" t="s">
        <v>2011</v>
      </c>
      <c r="J9" s="59">
        <v>1</v>
      </c>
      <c r="K9" s="20"/>
      <c r="L9" s="29"/>
    </row>
    <row r="10" spans="1:12" ht="30" customHeight="1">
      <c r="A10" s="33">
        <v>4600</v>
      </c>
      <c r="B10" s="23" t="str">
        <f>IF(ISERROR(VLOOKUP(A10,tesserati[],2,FALSE)),"",VLOOKUP(A10,tesserati[],2,FALSE))</f>
        <v>ZALTRON</v>
      </c>
      <c r="C10" s="23" t="str">
        <f>IF(ISERROR(VLOOKUP(A10,tesserati[],3,FALSE)),"",VLOOKUP(A10,tesserati[],3,FALSE))</f>
        <v>MATTIA</v>
      </c>
      <c r="D10" s="23" t="str">
        <f>IF(ISERROR(VLOOKUP(A10,tesserati[],4,FALSE)),"",VLOOKUP(A10,tesserati[],4,FALSE))</f>
        <v>CSI ATLETICA COLLI BERICI</v>
      </c>
      <c r="E10" s="24">
        <f>IF(ISERROR(VLOOKUP(A10,tesserati[],5,FALSE)),"",VLOOKUP(A10,tesserati[],5,FALSE))</f>
        <v>1999</v>
      </c>
      <c r="F10" s="25" t="str">
        <f>IF(ISERROR(VLOOKUP(A10,tesserati[],7,FALSE)),"",VLOOKUP(A10,tesserati[],7,FALSE))</f>
        <v>JM</v>
      </c>
      <c r="G10" s="60"/>
      <c r="H10" s="62"/>
      <c r="I10" s="62"/>
      <c r="J10" s="60"/>
      <c r="K10" s="23"/>
      <c r="L10" s="30"/>
    </row>
    <row r="11" spans="1:12" ht="30" customHeight="1">
      <c r="A11" s="33">
        <v>4392</v>
      </c>
      <c r="B11" s="23" t="str">
        <f>IF(ISERROR(VLOOKUP(A11,tesserati[],2,FALSE)),"",VLOOKUP(A11,tesserati[],2,FALSE))</f>
        <v>MARANGON</v>
      </c>
      <c r="C11" s="23" t="str">
        <f>IF(ISERROR(VLOOKUP(A11,tesserati[],3,FALSE)),"",VLOOKUP(A11,tesserati[],3,FALSE))</f>
        <v>PIETRO</v>
      </c>
      <c r="D11" s="23" t="str">
        <f>IF(ISERROR(VLOOKUP(A11,tesserati[],4,FALSE)),"",VLOOKUP(A11,tesserati[],4,FALSE))</f>
        <v>CSI ATLETICA COLLI BERICI</v>
      </c>
      <c r="E11" s="24">
        <f>IF(ISERROR(VLOOKUP(A11,tesserati[],5,FALSE)),"",VLOOKUP(A11,tesserati[],5,FALSE))</f>
        <v>2001</v>
      </c>
      <c r="F11" s="25" t="str">
        <f>IF(ISERROR(VLOOKUP(A11,tesserati[],7,FALSE)),"",VLOOKUP(A11,tesserati[],7,FALSE))</f>
        <v>AM</v>
      </c>
      <c r="G11" s="60"/>
      <c r="H11" s="62"/>
      <c r="I11" s="62"/>
      <c r="J11" s="60"/>
      <c r="K11" s="23"/>
      <c r="L11" s="30"/>
    </row>
    <row r="12" spans="1:12" ht="30" customHeight="1" thickBot="1">
      <c r="A12" s="34">
        <v>4569</v>
      </c>
      <c r="B12" s="26" t="str">
        <f>IF(ISERROR(VLOOKUP(A12,tesserati[],2,FALSE)),"",VLOOKUP(A12,tesserati[],2,FALSE))</f>
        <v>CRIVELLARO</v>
      </c>
      <c r="C12" s="26" t="str">
        <f>IF(ISERROR(VLOOKUP(A12,tesserati[],3,FALSE)),"",VLOOKUP(A12,tesserati[],3,FALSE))</f>
        <v>MATTIA</v>
      </c>
      <c r="D12" s="26" t="str">
        <f>IF(ISERROR(VLOOKUP(A12,tesserati[],4,FALSE)),"",VLOOKUP(A12,tesserati[],4,FALSE))</f>
        <v>CSI ATLETICA COLLI BERICI</v>
      </c>
      <c r="E12" s="27">
        <f>IF(ISERROR(VLOOKUP(A12,tesserati[],5,FALSE)),"",VLOOKUP(A12,tesserati[],5,FALSE))</f>
        <v>1991</v>
      </c>
      <c r="F12" s="28" t="str">
        <f>IF(ISERROR(VLOOKUP(A12,tesserati[],7,FALSE)),"",VLOOKUP(A12,tesserati[],7,FALSE))</f>
        <v>SM</v>
      </c>
      <c r="G12" s="60"/>
      <c r="H12" s="117"/>
      <c r="I12" s="117"/>
      <c r="J12" s="116"/>
      <c r="K12" s="26"/>
      <c r="L12" s="31"/>
    </row>
    <row r="13" spans="1:12" ht="30" customHeight="1" thickTop="1">
      <c r="A13" s="32">
        <v>3975</v>
      </c>
      <c r="B13" s="20" t="str">
        <f>IF(ISERROR(VLOOKUP(A13,tesserati[],2,FALSE)),"",VLOOKUP(A13,tesserati[],2,FALSE))</f>
        <v>LANARO</v>
      </c>
      <c r="C13" s="20" t="str">
        <f>IF(ISERROR(VLOOKUP(A13,tesserati[],3,FALSE)),"",VLOOKUP(A13,tesserati[],3,FALSE))</f>
        <v>GIACOMO</v>
      </c>
      <c r="D13" s="20" t="str">
        <f>IF(ISERROR(VLOOKUP(A13,tesserati[],4,FALSE)),"",VLOOKUP(A13,tesserati[],4,FALSE))</f>
        <v>POLISPORTIVA DUEVILLE</v>
      </c>
      <c r="E13" s="21">
        <f>IF(ISERROR(VLOOKUP(A13,tesserati[],5,FALSE)),"",VLOOKUP(A13,tesserati[],5,FALSE))</f>
        <v>1998</v>
      </c>
      <c r="F13" s="22" t="str">
        <f>IF(ISERROR(VLOOKUP(A13,tesserati[],7,FALSE)),"",VLOOKUP(A13,tesserati[],7,FALSE))</f>
        <v>JM</v>
      </c>
      <c r="G13" s="59">
        <v>3</v>
      </c>
      <c r="H13" s="61">
        <v>431</v>
      </c>
      <c r="I13" s="127" t="s">
        <v>2012</v>
      </c>
      <c r="J13" s="59">
        <v>2</v>
      </c>
      <c r="K13" s="20"/>
      <c r="L13" s="29"/>
    </row>
    <row r="14" spans="1:12" ht="30" customHeight="1">
      <c r="A14" s="33">
        <v>3967</v>
      </c>
      <c r="B14" s="23" t="str">
        <f>IF(ISERROR(VLOOKUP(A14,tesserati[],2,FALSE)),"",VLOOKUP(A14,tesserati[],2,FALSE))</f>
        <v>FACCIN</v>
      </c>
      <c r="C14" s="23" t="str">
        <f>IF(ISERROR(VLOOKUP(A14,tesserati[],3,FALSE)),"",VLOOKUP(A14,tesserati[],3,FALSE))</f>
        <v>ENRICO</v>
      </c>
      <c r="D14" s="23" t="str">
        <f>IF(ISERROR(VLOOKUP(A14,tesserati[],4,FALSE)),"",VLOOKUP(A14,tesserati[],4,FALSE))</f>
        <v>POLISPORTIVA DUEVILLE</v>
      </c>
      <c r="E14" s="24">
        <f>IF(ISERROR(VLOOKUP(A14,tesserati[],5,FALSE)),"",VLOOKUP(A14,tesserati[],5,FALSE))</f>
        <v>1998</v>
      </c>
      <c r="F14" s="25" t="str">
        <f>IF(ISERROR(VLOOKUP(A14,tesserati[],7,FALSE)),"",VLOOKUP(A14,tesserati[],7,FALSE))</f>
        <v>JM</v>
      </c>
      <c r="G14" s="60"/>
      <c r="H14" s="62"/>
      <c r="I14" s="62"/>
      <c r="J14" s="60"/>
      <c r="K14" s="23"/>
      <c r="L14" s="30"/>
    </row>
    <row r="15" spans="1:12" ht="30" customHeight="1">
      <c r="A15" s="33">
        <v>3965</v>
      </c>
      <c r="B15" s="23" t="str">
        <f>IF(ISERROR(VLOOKUP(A15,tesserati[],2,FALSE)),"",VLOOKUP(A15,tesserati[],2,FALSE))</f>
        <v>FACCIN</v>
      </c>
      <c r="C15" s="23" t="str">
        <f>IF(ISERROR(VLOOKUP(A15,tesserati[],3,FALSE)),"",VLOOKUP(A15,tesserati[],3,FALSE))</f>
        <v>ELIA</v>
      </c>
      <c r="D15" s="23" t="str">
        <f>IF(ISERROR(VLOOKUP(A15,tesserati[],4,FALSE)),"",VLOOKUP(A15,tesserati[],4,FALSE))</f>
        <v>POLISPORTIVA DUEVILLE</v>
      </c>
      <c r="E15" s="24">
        <f>IF(ISERROR(VLOOKUP(A15,tesserati[],5,FALSE)),"",VLOOKUP(A15,tesserati[],5,FALSE))</f>
        <v>2000</v>
      </c>
      <c r="F15" s="25" t="str">
        <f>IF(ISERROR(VLOOKUP(A15,tesserati[],7,FALSE)),"",VLOOKUP(A15,tesserati[],7,FALSE))</f>
        <v>AM</v>
      </c>
      <c r="G15" s="60"/>
      <c r="H15" s="62"/>
      <c r="I15" s="62"/>
      <c r="J15" s="60"/>
      <c r="K15" s="23"/>
      <c r="L15" s="30"/>
    </row>
    <row r="16" spans="1:12" ht="30" customHeight="1" thickBot="1">
      <c r="A16" s="34">
        <v>3999</v>
      </c>
      <c r="B16" s="26" t="str">
        <f>IF(ISERROR(VLOOKUP(A16,tesserati[],2,FALSE)),"",VLOOKUP(A16,tesserati[],2,FALSE))</f>
        <v>PIEROPAN</v>
      </c>
      <c r="C16" s="26" t="str">
        <f>IF(ISERROR(VLOOKUP(A16,tesserati[],3,FALSE)),"",VLOOKUP(A16,tesserati[],3,FALSE))</f>
        <v>RICCARDO</v>
      </c>
      <c r="D16" s="26" t="str">
        <f>IF(ISERROR(VLOOKUP(A16,tesserati[],4,FALSE)),"",VLOOKUP(A16,tesserati[],4,FALSE))</f>
        <v>POLISPORTIVA DUEVILLE</v>
      </c>
      <c r="E16" s="27">
        <f>IF(ISERROR(VLOOKUP(A16,tesserati[],5,FALSE)),"",VLOOKUP(A16,tesserati[],5,FALSE))</f>
        <v>1994</v>
      </c>
      <c r="F16" s="28" t="str">
        <f>IF(ISERROR(VLOOKUP(A16,tesserati[],7,FALSE)),"",VLOOKUP(A16,tesserati[],7,FALSE))</f>
        <v>SM</v>
      </c>
      <c r="G16" s="60"/>
      <c r="H16" s="117"/>
      <c r="I16" s="117"/>
      <c r="J16" s="116"/>
      <c r="K16" s="26"/>
      <c r="L16" s="31"/>
    </row>
    <row r="17" spans="1:12" ht="30" customHeight="1" thickTop="1">
      <c r="A17" s="32">
        <v>6720</v>
      </c>
      <c r="B17" s="20" t="str">
        <f>IF(ISERROR(VLOOKUP(A17,tesserati[],2,FALSE)),"",VLOOKUP(A17,tesserati[],2,FALSE))</f>
        <v>MISSIAGGIA</v>
      </c>
      <c r="C17" s="20" t="str">
        <f>IF(ISERROR(VLOOKUP(A17,tesserati[],3,FALSE)),"",VLOOKUP(A17,tesserati[],3,FALSE))</f>
        <v>LUCA</v>
      </c>
      <c r="D17" s="20" t="str">
        <f>IF(ISERROR(VLOOKUP(A17,tesserati[],4,FALSE)),"",VLOOKUP(A17,tesserati[],4,FALSE))</f>
        <v>POL. DIL. MONTECCHIO PRECALCINO</v>
      </c>
      <c r="E17" s="21">
        <f>IF(ISERROR(VLOOKUP(A17,tesserati[],5,FALSE)),"",VLOOKUP(A17,tesserati[],5,FALSE))</f>
        <v>2001</v>
      </c>
      <c r="F17" s="22" t="str">
        <f>IF(ISERROR(VLOOKUP(A17,tesserati[],7,FALSE)),"",VLOOKUP(A17,tesserati[],7,FALSE))</f>
        <v>AM</v>
      </c>
      <c r="G17" s="59">
        <v>6</v>
      </c>
      <c r="H17" s="61">
        <v>100</v>
      </c>
      <c r="I17" s="127" t="s">
        <v>2013</v>
      </c>
      <c r="J17" s="59">
        <v>3</v>
      </c>
      <c r="K17" s="20"/>
      <c r="L17" s="29"/>
    </row>
    <row r="18" spans="1:12" ht="30" customHeight="1">
      <c r="A18" s="33">
        <v>2694</v>
      </c>
      <c r="B18" s="23" t="str">
        <f>IF(ISERROR(VLOOKUP(A18,tesserati[],2,FALSE)),"",VLOOKUP(A18,tesserati[],2,FALSE))</f>
        <v>FRIZZARIN</v>
      </c>
      <c r="C18" s="23" t="str">
        <f>IF(ISERROR(VLOOKUP(A18,tesserati[],3,FALSE)),"",VLOOKUP(A18,tesserati[],3,FALSE))</f>
        <v>FABIO</v>
      </c>
      <c r="D18" s="23" t="str">
        <f>IF(ISERROR(VLOOKUP(A18,tesserati[],4,FALSE)),"",VLOOKUP(A18,tesserati[],4,FALSE))</f>
        <v>POL. DIL. MONTECCHIO PRECALCINO</v>
      </c>
      <c r="E18" s="24">
        <f>IF(ISERROR(VLOOKUP(A18,tesserati[],5,FALSE)),"",VLOOKUP(A18,tesserati[],5,FALSE))</f>
        <v>2000</v>
      </c>
      <c r="F18" s="25" t="str">
        <f>IF(ISERROR(VLOOKUP(A18,tesserati[],7,FALSE)),"",VLOOKUP(A18,tesserati[],7,FALSE))</f>
        <v>AM</v>
      </c>
      <c r="G18" s="60"/>
      <c r="H18" s="62"/>
      <c r="I18" s="62"/>
      <c r="J18" s="60"/>
      <c r="K18" s="23"/>
      <c r="L18" s="30"/>
    </row>
    <row r="19" spans="1:12" ht="30" customHeight="1">
      <c r="A19" s="33">
        <v>2706</v>
      </c>
      <c r="B19" s="23" t="str">
        <f>IF(ISERROR(VLOOKUP(A19,tesserati[],2,FALSE)),"",VLOOKUP(A19,tesserati[],2,FALSE))</f>
        <v>DAL FERRO</v>
      </c>
      <c r="C19" s="23" t="str">
        <f>IF(ISERROR(VLOOKUP(A19,tesserati[],3,FALSE)),"",VLOOKUP(A19,tesserati[],3,FALSE))</f>
        <v>NICOLA</v>
      </c>
      <c r="D19" s="23" t="str">
        <f>IF(ISERROR(VLOOKUP(A19,tesserati[],4,FALSE)),"",VLOOKUP(A19,tesserati[],4,FALSE))</f>
        <v>POL. DIL. MONTECCHIO PRECALCINO</v>
      </c>
      <c r="E19" s="24">
        <f>IF(ISERROR(VLOOKUP(A19,tesserati[],5,FALSE)),"",VLOOKUP(A19,tesserati[],5,FALSE))</f>
        <v>2001</v>
      </c>
      <c r="F19" s="25" t="str">
        <f>IF(ISERROR(VLOOKUP(A19,tesserati[],7,FALSE)),"",VLOOKUP(A19,tesserati[],7,FALSE))</f>
        <v>AM</v>
      </c>
      <c r="G19" s="60"/>
      <c r="H19" s="62"/>
      <c r="I19" s="62"/>
      <c r="J19" s="60"/>
      <c r="K19" s="23"/>
      <c r="L19" s="30"/>
    </row>
    <row r="20" spans="1:12" ht="30" customHeight="1" thickBot="1">
      <c r="A20" s="34">
        <v>2699</v>
      </c>
      <c r="B20" s="26" t="str">
        <f>IF(ISERROR(VLOOKUP(A20,tesserati[],2,FALSE)),"",VLOOKUP(A20,tesserati[],2,FALSE))</f>
        <v>MORO</v>
      </c>
      <c r="C20" s="26" t="str">
        <f>IF(ISERROR(VLOOKUP(A20,tesserati[],3,FALSE)),"",VLOOKUP(A20,tesserati[],3,FALSE))</f>
        <v>FILIPPO</v>
      </c>
      <c r="D20" s="26" t="str">
        <f>IF(ISERROR(VLOOKUP(A20,tesserati[],4,FALSE)),"",VLOOKUP(A20,tesserati[],4,FALSE))</f>
        <v>POL. DIL. MONTECCHIO PRECALCINO</v>
      </c>
      <c r="E20" s="27">
        <f>IF(ISERROR(VLOOKUP(A20,tesserati[],5,FALSE)),"",VLOOKUP(A20,tesserati[],5,FALSE))</f>
        <v>1996</v>
      </c>
      <c r="F20" s="28" t="str">
        <f>IF(ISERROR(VLOOKUP(A20,tesserati[],7,FALSE)),"",VLOOKUP(A20,tesserati[],7,FALSE))</f>
        <v>SM</v>
      </c>
      <c r="G20" s="60"/>
      <c r="H20" s="117"/>
      <c r="I20" s="117"/>
      <c r="J20" s="116"/>
      <c r="K20" s="26"/>
      <c r="L20" s="31"/>
    </row>
    <row r="21" spans="1:12" ht="30" customHeight="1" thickTop="1">
      <c r="A21" s="32">
        <v>5218</v>
      </c>
      <c r="B21" s="20" t="str">
        <f>IF(ISERROR(VLOOKUP(A21,tesserati[],2,FALSE)),"",VLOOKUP(A21,tesserati[],2,FALSE))</f>
        <v>RIZZOTTO</v>
      </c>
      <c r="C21" s="20" t="str">
        <f>IF(ISERROR(VLOOKUP(A21,tesserati[],3,FALSE)),"",VLOOKUP(A21,tesserati[],3,FALSE))</f>
        <v>ANDREA</v>
      </c>
      <c r="D21" s="20" t="str">
        <f>IF(ISERROR(VLOOKUP(A21,tesserati[],4,FALSE)),"",VLOOKUP(A21,tesserati[],4,FALSE))</f>
        <v>C.S.I. TEZZE SUL BRENTA</v>
      </c>
      <c r="E21" s="21">
        <f>IF(ISERROR(VLOOKUP(A21,tesserati[],5,FALSE)),"",VLOOKUP(A21,tesserati[],5,FALSE))</f>
        <v>1997</v>
      </c>
      <c r="F21" s="22" t="str">
        <f>IF(ISERROR(VLOOKUP(A21,tesserati[],7,FALSE)),"",VLOOKUP(A21,tesserati[],7,FALSE))</f>
        <v>SM</v>
      </c>
      <c r="G21" s="59">
        <v>5</v>
      </c>
      <c r="H21" s="61">
        <v>103</v>
      </c>
      <c r="I21" s="127" t="s">
        <v>2014</v>
      </c>
      <c r="J21" s="59">
        <v>4</v>
      </c>
      <c r="K21" s="20"/>
      <c r="L21" s="29"/>
    </row>
    <row r="22" spans="1:12" ht="30" customHeight="1">
      <c r="A22" s="33">
        <v>2461</v>
      </c>
      <c r="B22" s="23" t="str">
        <f>IF(ISERROR(VLOOKUP(A22,tesserati[],2,FALSE)),"",VLOOKUP(A22,tesserati[],2,FALSE))</f>
        <v>BATTISTELLA</v>
      </c>
      <c r="C22" s="23" t="str">
        <f>IF(ISERROR(VLOOKUP(A22,tesserati[],3,FALSE)),"",VLOOKUP(A22,tesserati[],3,FALSE))</f>
        <v>ANDREA</v>
      </c>
      <c r="D22" s="23" t="str">
        <f>IF(ISERROR(VLOOKUP(A22,tesserati[],4,FALSE)),"",VLOOKUP(A22,tesserati[],4,FALSE))</f>
        <v>C.S.I. TEZZE SUL BRENTA</v>
      </c>
      <c r="E22" s="24">
        <f>IF(ISERROR(VLOOKUP(A22,tesserati[],5,FALSE)),"",VLOOKUP(A22,tesserati[],5,FALSE))</f>
        <v>2001</v>
      </c>
      <c r="F22" s="25" t="str">
        <f>IF(ISERROR(VLOOKUP(A22,tesserati[],7,FALSE)),"",VLOOKUP(A22,tesserati[],7,FALSE))</f>
        <v>AM</v>
      </c>
      <c r="G22" s="60"/>
      <c r="H22" s="62"/>
      <c r="I22" s="62"/>
      <c r="J22" s="60"/>
      <c r="K22" s="23"/>
      <c r="L22" s="30"/>
    </row>
    <row r="23" spans="1:12" ht="30" customHeight="1">
      <c r="A23" s="33">
        <v>3462</v>
      </c>
      <c r="B23" s="23" t="str">
        <f>IF(ISERROR(VLOOKUP(A23,tesserati[],2,FALSE)),"",VLOOKUP(A23,tesserati[],2,FALSE))</f>
        <v>ZERBINATI</v>
      </c>
      <c r="C23" s="23" t="str">
        <f>IF(ISERROR(VLOOKUP(A23,tesserati[],3,FALSE)),"",VLOOKUP(A23,tesserati[],3,FALSE))</f>
        <v>MICHELA</v>
      </c>
      <c r="D23" s="23" t="str">
        <f>IF(ISERROR(VLOOKUP(A23,tesserati[],4,FALSE)),"",VLOOKUP(A23,tesserati[],4,FALSE))</f>
        <v>ATLETICA UNION CREAZZO</v>
      </c>
      <c r="E23" s="24">
        <f>IF(ISERROR(VLOOKUP(A23,tesserati[],5,FALSE)),"",VLOOKUP(A23,tesserati[],5,FALSE))</f>
        <v>1973</v>
      </c>
      <c r="F23" s="25" t="str">
        <f>IF(ISERROR(VLOOKUP(A23,tesserati[],7,FALSE)),"",VLOOKUP(A23,tesserati[],7,FALSE))</f>
        <v>AAF</v>
      </c>
      <c r="G23" s="60"/>
      <c r="H23" s="62"/>
      <c r="I23" s="62"/>
      <c r="J23" s="60"/>
      <c r="K23" s="23"/>
      <c r="L23" s="30"/>
    </row>
    <row r="24" spans="1:12" ht="30" customHeight="1" thickBot="1">
      <c r="A24" s="34">
        <v>3635</v>
      </c>
      <c r="B24" s="26" t="str">
        <f>IF(ISERROR(VLOOKUP(A24,tesserati[],2,FALSE)),"",VLOOKUP(A24,tesserati[],2,FALSE))</f>
        <v>CERANTOLA</v>
      </c>
      <c r="C24" s="26" t="str">
        <f>IF(ISERROR(VLOOKUP(A24,tesserati[],3,FALSE)),"",VLOOKUP(A24,tesserati[],3,FALSE))</f>
        <v>DANIELE</v>
      </c>
      <c r="D24" s="26" t="str">
        <f>IF(ISERROR(VLOOKUP(A24,tesserati[],4,FALSE)),"",VLOOKUP(A24,tesserati[],4,FALSE))</f>
        <v>C.S.I. TEZZE SUL BRENTA</v>
      </c>
      <c r="E24" s="27">
        <f>IF(ISERROR(VLOOKUP(A24,tesserati[],5,FALSE)),"",VLOOKUP(A24,tesserati[],5,FALSE))</f>
        <v>1999</v>
      </c>
      <c r="F24" s="28" t="str">
        <f>IF(ISERROR(VLOOKUP(A24,tesserati[],7,FALSE)),"",VLOOKUP(A24,tesserati[],7,FALSE))</f>
        <v>JM</v>
      </c>
      <c r="G24" s="60"/>
      <c r="H24" s="117"/>
      <c r="I24" s="117"/>
      <c r="J24" s="116"/>
      <c r="K24" s="26"/>
      <c r="L24" s="31"/>
    </row>
    <row r="25" spans="1:12" ht="30" customHeight="1" thickTop="1">
      <c r="A25" s="32">
        <v>4202</v>
      </c>
      <c r="B25" s="20" t="str">
        <f>IF(ISERROR(VLOOKUP(A25,tesserati[],2,FALSE)),"",VLOOKUP(A25,tesserati[],2,FALSE))</f>
        <v>PELLIZZARO</v>
      </c>
      <c r="C25" s="20" t="str">
        <f>IF(ISERROR(VLOOKUP(A25,tesserati[],3,FALSE)),"",VLOOKUP(A25,tesserati[],3,FALSE))</f>
        <v>FABIO</v>
      </c>
      <c r="D25" s="20" t="str">
        <f>IF(ISERROR(VLOOKUP(A25,tesserati[],4,FALSE)),"",VLOOKUP(A25,tesserati[],4,FALSE))</f>
        <v>ATLETICA TRISSINO</v>
      </c>
      <c r="E25" s="21">
        <f>IF(ISERROR(VLOOKUP(A25,tesserati[],5,FALSE)),"",VLOOKUP(A25,tesserati[],5,FALSE))</f>
        <v>1997</v>
      </c>
      <c r="F25" s="22" t="str">
        <f>IF(ISERROR(VLOOKUP(A25,tesserati[],7,FALSE)),"",VLOOKUP(A25,tesserati[],7,FALSE))</f>
        <v>SM</v>
      </c>
      <c r="G25" s="59">
        <v>1</v>
      </c>
      <c r="H25" s="61">
        <v>174</v>
      </c>
      <c r="I25" s="127" t="s">
        <v>2015</v>
      </c>
      <c r="J25" s="59">
        <v>5</v>
      </c>
      <c r="K25" s="20"/>
      <c r="L25" s="29"/>
    </row>
    <row r="26" spans="1:12" ht="30" customHeight="1">
      <c r="A26" s="33">
        <v>4189</v>
      </c>
      <c r="B26" s="23" t="str">
        <f>IF(ISERROR(VLOOKUP(A26,tesserati[],2,FALSE)),"",VLOOKUP(A26,tesserati[],2,FALSE))</f>
        <v>BUSATO</v>
      </c>
      <c r="C26" s="23" t="str">
        <f>IF(ISERROR(VLOOKUP(A26,tesserati[],3,FALSE)),"",VLOOKUP(A26,tesserati[],3,FALSE))</f>
        <v>GIOVANNI</v>
      </c>
      <c r="D26" s="23" t="str">
        <f>IF(ISERROR(VLOOKUP(A26,tesserati[],4,FALSE)),"",VLOOKUP(A26,tesserati[],4,FALSE))</f>
        <v>ATLETICA TRISSINO</v>
      </c>
      <c r="E26" s="24">
        <f>IF(ISERROR(VLOOKUP(A26,tesserati[],5,FALSE)),"",VLOOKUP(A26,tesserati[],5,FALSE))</f>
        <v>2001</v>
      </c>
      <c r="F26" s="25" t="str">
        <f>IF(ISERROR(VLOOKUP(A26,tesserati[],7,FALSE)),"",VLOOKUP(A26,tesserati[],7,FALSE))</f>
        <v>AM</v>
      </c>
      <c r="G26" s="60"/>
      <c r="H26" s="62"/>
      <c r="I26" s="62"/>
      <c r="J26" s="60"/>
      <c r="K26" s="23"/>
      <c r="L26" s="30"/>
    </row>
    <row r="27" spans="1:12" ht="30" customHeight="1">
      <c r="A27" s="33">
        <v>4201</v>
      </c>
      <c r="B27" s="23" t="str">
        <f>IF(ISERROR(VLOOKUP(A27,tesserati[],2,FALSE)),"",VLOOKUP(A27,tesserati[],2,FALSE))</f>
        <v>MEGGIOLARO</v>
      </c>
      <c r="C27" s="23" t="str">
        <f>IF(ISERROR(VLOOKUP(A27,tesserati[],3,FALSE)),"",VLOOKUP(A27,tesserati[],3,FALSE))</f>
        <v>FILIPPO</v>
      </c>
      <c r="D27" s="23" t="str">
        <f>IF(ISERROR(VLOOKUP(A27,tesserati[],4,FALSE)),"",VLOOKUP(A27,tesserati[],4,FALSE))</f>
        <v>ATLETICA TRISSINO</v>
      </c>
      <c r="E27" s="24">
        <f>IF(ISERROR(VLOOKUP(A27,tesserati[],5,FALSE)),"",VLOOKUP(A27,tesserati[],5,FALSE))</f>
        <v>1998</v>
      </c>
      <c r="F27" s="25" t="str">
        <f>IF(ISERROR(VLOOKUP(A27,tesserati[],7,FALSE)),"",VLOOKUP(A27,tesserati[],7,FALSE))</f>
        <v>JM</v>
      </c>
      <c r="G27" s="60"/>
      <c r="H27" s="62"/>
      <c r="I27" s="62"/>
      <c r="J27" s="60"/>
      <c r="K27" s="23"/>
      <c r="L27" s="30"/>
    </row>
    <row r="28" spans="1:12" ht="30" customHeight="1" thickBot="1">
      <c r="A28" s="34">
        <v>4204</v>
      </c>
      <c r="B28" s="26" t="str">
        <f>IF(ISERROR(VLOOKUP(A28,tesserati[],2,FALSE)),"",VLOOKUP(A28,tesserati[],2,FALSE))</f>
        <v>SABBADINI</v>
      </c>
      <c r="C28" s="26" t="str">
        <f>IF(ISERROR(VLOOKUP(A28,tesserati[],3,FALSE)),"",VLOOKUP(A28,tesserati[],3,FALSE))</f>
        <v>SIMONE</v>
      </c>
      <c r="D28" s="26" t="str">
        <f>IF(ISERROR(VLOOKUP(A28,tesserati[],4,FALSE)),"",VLOOKUP(A28,tesserati[],4,FALSE))</f>
        <v>ATLETICA TRISSINO</v>
      </c>
      <c r="E28" s="27">
        <f>IF(ISERROR(VLOOKUP(A28,tesserati[],5,FALSE)),"",VLOOKUP(A28,tesserati[],5,FALSE))</f>
        <v>2001</v>
      </c>
      <c r="F28" s="28" t="str">
        <f>IF(ISERROR(VLOOKUP(A28,tesserati[],7,FALSE)),"",VLOOKUP(A28,tesserati[],7,FALSE))</f>
        <v>AM</v>
      </c>
      <c r="G28" s="60"/>
      <c r="H28" s="117"/>
      <c r="I28" s="117"/>
      <c r="J28" s="116"/>
      <c r="K28" s="26"/>
      <c r="L28" s="31"/>
    </row>
    <row r="29" spans="1:12" ht="30" customHeight="1" thickTop="1">
      <c r="A29" s="32">
        <v>2839</v>
      </c>
      <c r="B29" s="20" t="str">
        <f>IF(ISERROR(VLOOKUP(A29,tesserati[],2,FALSE)),"",VLOOKUP(A29,tesserati[],2,FALSE))</f>
        <v>PISANELLO</v>
      </c>
      <c r="C29" s="20" t="str">
        <f>IF(ISERROR(VLOOKUP(A29,tesserati[],3,FALSE)),"",VLOOKUP(A29,tesserati[],3,FALSE))</f>
        <v>LORENZO</v>
      </c>
      <c r="D29" s="20" t="str">
        <f>IF(ISERROR(VLOOKUP(A29,tesserati[],4,FALSE)),"",VLOOKUP(A29,tesserati[],4,FALSE))</f>
        <v>RISORGIVE</v>
      </c>
      <c r="E29" s="21">
        <f>IF(ISERROR(VLOOKUP(A29,tesserati[],5,FALSE)),"",VLOOKUP(A29,tesserati[],5,FALSE))</f>
        <v>1994</v>
      </c>
      <c r="F29" s="22" t="str">
        <f>IF(ISERROR(VLOOKUP(A29,tesserati[],7,FALSE)),"",VLOOKUP(A29,tesserati[],7,FALSE))</f>
        <v>SM</v>
      </c>
      <c r="G29" s="59">
        <v>4</v>
      </c>
      <c r="H29" s="61">
        <v>43</v>
      </c>
      <c r="I29" s="127" t="s">
        <v>2010</v>
      </c>
      <c r="J29" s="59">
        <v>6</v>
      </c>
      <c r="K29" s="20"/>
      <c r="L29" s="29"/>
    </row>
    <row r="30" spans="1:12" ht="30" customHeight="1">
      <c r="A30" s="33">
        <v>2845</v>
      </c>
      <c r="B30" s="23" t="str">
        <f>IF(ISERROR(VLOOKUP(A30,tesserati[],2,FALSE)),"",VLOOKUP(A30,tesserati[],2,FALSE))</f>
        <v>VASSALLO</v>
      </c>
      <c r="C30" s="23" t="str">
        <f>IF(ISERROR(VLOOKUP(A30,tesserati[],3,FALSE)),"",VLOOKUP(A30,tesserati[],3,FALSE))</f>
        <v>FEDERICO</v>
      </c>
      <c r="D30" s="23" t="str">
        <f>IF(ISERROR(VLOOKUP(A30,tesserati[],4,FALSE)),"",VLOOKUP(A30,tesserati[],4,FALSE))</f>
        <v>RISORGIVE</v>
      </c>
      <c r="E30" s="24">
        <f>IF(ISERROR(VLOOKUP(A30,tesserati[],5,FALSE)),"",VLOOKUP(A30,tesserati[],5,FALSE))</f>
        <v>1993</v>
      </c>
      <c r="F30" s="25" t="str">
        <f>IF(ISERROR(VLOOKUP(A30,tesserati[],7,FALSE)),"",VLOOKUP(A30,tesserati[],7,FALSE))</f>
        <v>SM</v>
      </c>
      <c r="G30" s="60"/>
      <c r="H30" s="62"/>
      <c r="I30" s="62"/>
      <c r="J30" s="60"/>
      <c r="K30" s="23"/>
      <c r="L30" s="30"/>
    </row>
    <row r="31" spans="1:12" ht="30" customHeight="1">
      <c r="A31" s="33">
        <v>2825</v>
      </c>
      <c r="B31" s="23" t="str">
        <f>IF(ISERROR(VLOOKUP(A31,tesserati[],2,FALSE)),"",VLOOKUP(A31,tesserati[],2,FALSE))</f>
        <v>CAPPELLARI</v>
      </c>
      <c r="C31" s="23" t="str">
        <f>IF(ISERROR(VLOOKUP(A31,tesserati[],3,FALSE)),"",VLOOKUP(A31,tesserati[],3,FALSE))</f>
        <v>GIACOMO</v>
      </c>
      <c r="D31" s="23" t="str">
        <f>IF(ISERROR(VLOOKUP(A31,tesserati[],4,FALSE)),"",VLOOKUP(A31,tesserati[],4,FALSE))</f>
        <v>RISORGIVE</v>
      </c>
      <c r="E31" s="24">
        <f>IF(ISERROR(VLOOKUP(A31,tesserati[],5,FALSE)),"",VLOOKUP(A31,tesserati[],5,FALSE))</f>
        <v>1995</v>
      </c>
      <c r="F31" s="25" t="str">
        <f>IF(ISERROR(VLOOKUP(A31,tesserati[],7,FALSE)),"",VLOOKUP(A31,tesserati[],7,FALSE))</f>
        <v>SM</v>
      </c>
      <c r="G31" s="60"/>
      <c r="H31" s="62"/>
      <c r="I31" s="62"/>
      <c r="J31" s="60"/>
      <c r="K31" s="23"/>
      <c r="L31" s="30"/>
    </row>
    <row r="32" spans="1:12" ht="30" customHeight="1" thickBot="1">
      <c r="A32" s="34">
        <v>2826</v>
      </c>
      <c r="B32" s="36" t="str">
        <f>IF(ISERROR(VLOOKUP(A32,tesserati[],2,FALSE)),"",VLOOKUP(A32,tesserati[],2,FALSE))</f>
        <v>CATTELAN</v>
      </c>
      <c r="C32" s="36" t="str">
        <f>IF(ISERROR(VLOOKUP(A32,tesserati[],3,FALSE)),"",VLOOKUP(A32,tesserati[],3,FALSE))</f>
        <v>MANUEL</v>
      </c>
      <c r="D32" s="36" t="str">
        <f>IF(ISERROR(VLOOKUP(A32,tesserati[],4,FALSE)),"",VLOOKUP(A32,tesserati[],4,FALSE))</f>
        <v>RISORGIVE</v>
      </c>
      <c r="E32" s="37">
        <f>IF(ISERROR(VLOOKUP(A32,tesserati[],5,FALSE)),"",VLOOKUP(A32,tesserati[],5,FALSE))</f>
        <v>1999</v>
      </c>
      <c r="F32" s="38" t="str">
        <f>IF(ISERROR(VLOOKUP(A32,tesserati[],7,FALSE)),"",VLOOKUP(A32,tesserati[],7,FALSE))</f>
        <v>JM</v>
      </c>
      <c r="G32" s="60"/>
      <c r="H32" s="117"/>
      <c r="I32" s="117"/>
      <c r="J32" s="11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G54:G57"/>
    <mergeCell ref="H54:H57"/>
    <mergeCell ref="I54:I57"/>
    <mergeCell ref="J54:J57"/>
    <mergeCell ref="G58:G61"/>
    <mergeCell ref="H58:H61"/>
    <mergeCell ref="I58:I61"/>
    <mergeCell ref="J58:J61"/>
    <mergeCell ref="G46:G49"/>
    <mergeCell ref="H46:H49"/>
    <mergeCell ref="I46:I49"/>
    <mergeCell ref="J46:J49"/>
    <mergeCell ref="G50:G53"/>
    <mergeCell ref="H50:H53"/>
    <mergeCell ref="I50:I53"/>
    <mergeCell ref="J50:J53"/>
    <mergeCell ref="G38:G41"/>
    <mergeCell ref="H38:H41"/>
    <mergeCell ref="I38:I41"/>
    <mergeCell ref="J38:J41"/>
    <mergeCell ref="G42:G45"/>
    <mergeCell ref="H42:H45"/>
    <mergeCell ref="I42:I45"/>
    <mergeCell ref="J42:J45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21:G24"/>
    <mergeCell ref="H21:H24"/>
    <mergeCell ref="I21:I24"/>
    <mergeCell ref="J21:J24"/>
    <mergeCell ref="G25:G28"/>
    <mergeCell ref="H25:H28"/>
    <mergeCell ref="I25:I28"/>
    <mergeCell ref="J25:J28"/>
    <mergeCell ref="A8:L8"/>
    <mergeCell ref="G6:G7"/>
    <mergeCell ref="G17:G20"/>
    <mergeCell ref="H17:H20"/>
    <mergeCell ref="I17:I20"/>
    <mergeCell ref="J17:J20"/>
    <mergeCell ref="G13:G16"/>
    <mergeCell ref="H13:H16"/>
    <mergeCell ref="I13:I16"/>
    <mergeCell ref="J13:J16"/>
    <mergeCell ref="G9:G12"/>
    <mergeCell ref="H9:H12"/>
    <mergeCell ref="I9:I12"/>
    <mergeCell ref="J9:J12"/>
    <mergeCell ref="H6:H7"/>
    <mergeCell ref="I6:I7"/>
    <mergeCell ref="J6:J7"/>
    <mergeCell ref="K6:K7"/>
    <mergeCell ref="L6:L7"/>
    <mergeCell ref="A6:A7"/>
    <mergeCell ref="B6:C7"/>
    <mergeCell ref="D6:D7"/>
    <mergeCell ref="E6:E7"/>
    <mergeCell ref="F6:F7"/>
    <mergeCell ref="L3:L5"/>
    <mergeCell ref="A4:B5"/>
    <mergeCell ref="C4:C5"/>
    <mergeCell ref="D4:D5"/>
    <mergeCell ref="F4:H5"/>
    <mergeCell ref="I4:K5"/>
    <mergeCell ref="A3:B3"/>
    <mergeCell ref="E3:E5"/>
    <mergeCell ref="F3:H3"/>
    <mergeCell ref="I3:K3"/>
    <mergeCell ref="C1:E1"/>
    <mergeCell ref="F1:H1"/>
    <mergeCell ref="I1:K1"/>
    <mergeCell ref="L1:L2"/>
    <mergeCell ref="C2:E2"/>
    <mergeCell ref="F2:H2"/>
    <mergeCell ref="I2:K2"/>
  </mergeCells>
  <pageMargins left="0.51181102362204722" right="0.51181102362204722" top="0.35433070866141736" bottom="0.35433070866141736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37">
    <pageSetUpPr fitToPage="1"/>
  </sheetPr>
  <dimension ref="A1:L74"/>
  <sheetViews>
    <sheetView zoomScale="80" zoomScaleNormal="80" workbookViewId="0">
      <selection activeCell="G9" sqref="G9:J12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9" t="s">
        <v>5</v>
      </c>
      <c r="D3" s="19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1980</v>
      </c>
      <c r="B4" s="94"/>
      <c r="C4" s="97"/>
      <c r="D4" s="97"/>
      <c r="E4" s="85"/>
      <c r="F4" s="99" t="s">
        <v>1987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30" customHeight="1" thickTop="1">
      <c r="A9" s="32">
        <v>2695</v>
      </c>
      <c r="B9" s="20" t="str">
        <f>IF(ISERROR(VLOOKUP(A9,tesserati[],2,FALSE)),"",VLOOKUP(A9,tesserati[],2,FALSE))</f>
        <v>GUERRERO</v>
      </c>
      <c r="C9" s="20" t="str">
        <f>IF(ISERROR(VLOOKUP(A9,tesserati[],3,FALSE)),"",VLOOKUP(A9,tesserati[],3,FALSE))</f>
        <v>FRANCO HECTOR</v>
      </c>
      <c r="D9" s="20" t="str">
        <f>IF(ISERROR(VLOOKUP(A9,tesserati[],4,FALSE)),"",VLOOKUP(A9,tesserati[],4,FALSE))</f>
        <v>POL. DIL. MONTECCHIO PRECALCINO</v>
      </c>
      <c r="E9" s="21">
        <f>IF(ISERROR(VLOOKUP(A9,tesserati[],5,FALSE)),"",VLOOKUP(A9,tesserati[],5,FALSE))</f>
        <v>2003</v>
      </c>
      <c r="F9" s="22" t="str">
        <f>IF(ISERROR(VLOOKUP(A9,tesserati[],7,FALSE)),"",VLOOKUP(A9,tesserati[],7,FALSE))</f>
        <v>CM</v>
      </c>
      <c r="G9" s="59">
        <v>3</v>
      </c>
      <c r="H9" s="61">
        <v>144</v>
      </c>
      <c r="I9" s="127" t="s">
        <v>2005</v>
      </c>
      <c r="J9" s="59">
        <v>1</v>
      </c>
      <c r="K9" s="20"/>
      <c r="L9" s="29"/>
    </row>
    <row r="10" spans="1:12" ht="30" customHeight="1">
      <c r="A10" s="33">
        <v>3246</v>
      </c>
      <c r="B10" s="23" t="str">
        <f>IF(ISERROR(VLOOKUP(A10,tesserati[],2,FALSE)),"",VLOOKUP(A10,tesserati[],2,FALSE))</f>
        <v>ZUCCHI</v>
      </c>
      <c r="C10" s="23" t="str">
        <f>IF(ISERROR(VLOOKUP(A10,tesserati[],3,FALSE)),"",VLOOKUP(A10,tesserati[],3,FALSE))</f>
        <v>GIOELE</v>
      </c>
      <c r="D10" s="23" t="str">
        <f>IF(ISERROR(VLOOKUP(A10,tesserati[],4,FALSE)),"",VLOOKUP(A10,tesserati[],4,FALSE))</f>
        <v>POL. DIL. MONTECCHIO PRECALCINO</v>
      </c>
      <c r="E10" s="24">
        <f>IF(ISERROR(VLOOKUP(A10,tesserati[],5,FALSE)),"",VLOOKUP(A10,tesserati[],5,FALSE))</f>
        <v>2002</v>
      </c>
      <c r="F10" s="25" t="str">
        <f>IF(ISERROR(VLOOKUP(A10,tesserati[],7,FALSE)),"",VLOOKUP(A10,tesserati[],7,FALSE))</f>
        <v>CM</v>
      </c>
      <c r="G10" s="60"/>
      <c r="H10" s="62"/>
      <c r="I10" s="62"/>
      <c r="J10" s="60"/>
      <c r="K10" s="23"/>
      <c r="L10" s="30"/>
    </row>
    <row r="11" spans="1:12" ht="30" customHeight="1">
      <c r="A11" s="33">
        <v>2693</v>
      </c>
      <c r="B11" s="23" t="str">
        <f>IF(ISERROR(VLOOKUP(A11,tesserati[],2,FALSE)),"",VLOOKUP(A11,tesserati[],2,FALSE))</f>
        <v>CAPPELLOTTO</v>
      </c>
      <c r="C11" s="23" t="str">
        <f>IF(ISERROR(VLOOKUP(A11,tesserati[],3,FALSE)),"",VLOOKUP(A11,tesserati[],3,FALSE))</f>
        <v>FRANCESCO</v>
      </c>
      <c r="D11" s="23" t="str">
        <f>IF(ISERROR(VLOOKUP(A11,tesserati[],4,FALSE)),"",VLOOKUP(A11,tesserati[],4,FALSE))</f>
        <v>POL. DIL. MONTECCHIO PRECALCINO</v>
      </c>
      <c r="E11" s="24">
        <f>IF(ISERROR(VLOOKUP(A11,tesserati[],5,FALSE)),"",VLOOKUP(A11,tesserati[],5,FALSE))</f>
        <v>2003</v>
      </c>
      <c r="F11" s="25" t="str">
        <f>IF(ISERROR(VLOOKUP(A11,tesserati[],7,FALSE)),"",VLOOKUP(A11,tesserati[],7,FALSE))</f>
        <v>CM</v>
      </c>
      <c r="G11" s="60"/>
      <c r="H11" s="62"/>
      <c r="I11" s="62"/>
      <c r="J11" s="60"/>
      <c r="K11" s="23"/>
      <c r="L11" s="30"/>
    </row>
    <row r="12" spans="1:12" ht="30" customHeight="1" thickBot="1">
      <c r="A12" s="34">
        <v>2700</v>
      </c>
      <c r="B12" s="26" t="str">
        <f>IF(ISERROR(VLOOKUP(A12,tesserati[],2,FALSE)),"",VLOOKUP(A12,tesserati[],2,FALSE))</f>
        <v>MORO</v>
      </c>
      <c r="C12" s="26" t="str">
        <f>IF(ISERROR(VLOOKUP(A12,tesserati[],3,FALSE)),"",VLOOKUP(A12,tesserati[],3,FALSE))</f>
        <v>TOMMASO</v>
      </c>
      <c r="D12" s="26" t="str">
        <f>IF(ISERROR(VLOOKUP(A12,tesserati[],4,FALSE)),"",VLOOKUP(A12,tesserati[],4,FALSE))</f>
        <v>POL. DIL. MONTECCHIO PRECALCINO</v>
      </c>
      <c r="E12" s="27">
        <f>IF(ISERROR(VLOOKUP(A12,tesserati[],5,FALSE)),"",VLOOKUP(A12,tesserati[],5,FALSE))</f>
        <v>2003</v>
      </c>
      <c r="F12" s="28" t="str">
        <f>IF(ISERROR(VLOOKUP(A12,tesserati[],7,FALSE)),"",VLOOKUP(A12,tesserati[],7,FALSE))</f>
        <v>CM</v>
      </c>
      <c r="G12" s="60"/>
      <c r="H12" s="117"/>
      <c r="I12" s="117"/>
      <c r="J12" s="116"/>
      <c r="K12" s="26"/>
      <c r="L12" s="31"/>
    </row>
    <row r="13" spans="1:12" ht="30" customHeight="1" thickTop="1">
      <c r="A13" s="32">
        <v>5178</v>
      </c>
      <c r="B13" s="20" t="str">
        <f>IF(ISERROR(VLOOKUP(A13,tesserati[],2,FALSE)),"",VLOOKUP(A13,tesserati[],2,FALSE))</f>
        <v>GROSSELLE</v>
      </c>
      <c r="C13" s="20" t="str">
        <f>IF(ISERROR(VLOOKUP(A13,tesserati[],3,FALSE)),"",VLOOKUP(A13,tesserati[],3,FALSE))</f>
        <v>ANTONIO</v>
      </c>
      <c r="D13" s="20" t="str">
        <f>IF(ISERROR(VLOOKUP(A13,tesserati[],4,FALSE)),"",VLOOKUP(A13,tesserati[],4,FALSE))</f>
        <v>POLISPORTIVA SALF ALTOPADOVANA</v>
      </c>
      <c r="E13" s="21">
        <f>IF(ISERROR(VLOOKUP(A13,tesserati[],5,FALSE)),"",VLOOKUP(A13,tesserati[],5,FALSE))</f>
        <v>2004</v>
      </c>
      <c r="F13" s="22" t="str">
        <f>IF(ISERROR(VLOOKUP(A13,tesserati[],7,FALSE)),"",VLOOKUP(A13,tesserati[],7,FALSE))</f>
        <v>RM</v>
      </c>
      <c r="G13" s="59">
        <v>6</v>
      </c>
      <c r="H13" s="61">
        <v>289</v>
      </c>
      <c r="I13" s="127" t="s">
        <v>2006</v>
      </c>
      <c r="J13" s="59">
        <v>2</v>
      </c>
      <c r="K13" s="20"/>
      <c r="L13" s="29"/>
    </row>
    <row r="14" spans="1:12" ht="30" customHeight="1">
      <c r="A14" s="33">
        <v>5130</v>
      </c>
      <c r="B14" s="23" t="str">
        <f>IF(ISERROR(VLOOKUP(A14,tesserati[],2,FALSE)),"",VLOOKUP(A14,tesserati[],2,FALSE))</f>
        <v>MERLO</v>
      </c>
      <c r="C14" s="23" t="str">
        <f>IF(ISERROR(VLOOKUP(A14,tesserati[],3,FALSE)),"",VLOOKUP(A14,tesserati[],3,FALSE))</f>
        <v>GIOVANNI</v>
      </c>
      <c r="D14" s="23" t="str">
        <f>IF(ISERROR(VLOOKUP(A14,tesserati[],4,FALSE)),"",VLOOKUP(A14,tesserati[],4,FALSE))</f>
        <v>POLISPORTIVA SALF ALTOPADOVANA</v>
      </c>
      <c r="E14" s="24">
        <f>IF(ISERROR(VLOOKUP(A14,tesserati[],5,FALSE)),"",VLOOKUP(A14,tesserati[],5,FALSE))</f>
        <v>2003</v>
      </c>
      <c r="F14" s="25" t="str">
        <f>IF(ISERROR(VLOOKUP(A14,tesserati[],7,FALSE)),"",VLOOKUP(A14,tesserati[],7,FALSE))</f>
        <v>CM</v>
      </c>
      <c r="G14" s="60"/>
      <c r="H14" s="62"/>
      <c r="I14" s="62"/>
      <c r="J14" s="60"/>
      <c r="K14" s="23"/>
      <c r="L14" s="30"/>
    </row>
    <row r="15" spans="1:12" ht="30" customHeight="1">
      <c r="A15" s="33">
        <v>5118</v>
      </c>
      <c r="B15" s="23" t="str">
        <f>IF(ISERROR(VLOOKUP(A15,tesserati[],2,FALSE)),"",VLOOKUP(A15,tesserati[],2,FALSE))</f>
        <v>FABIAN</v>
      </c>
      <c r="C15" s="23" t="str">
        <f>IF(ISERROR(VLOOKUP(A15,tesserati[],3,FALSE)),"",VLOOKUP(A15,tesserati[],3,FALSE))</f>
        <v>FILIPPO</v>
      </c>
      <c r="D15" s="23" t="str">
        <f>IF(ISERROR(VLOOKUP(A15,tesserati[],4,FALSE)),"",VLOOKUP(A15,tesserati[],4,FALSE))</f>
        <v>POLISPORTIVA SALF ALTOPADOVANA</v>
      </c>
      <c r="E15" s="24">
        <f>IF(ISERROR(VLOOKUP(A15,tesserati[],5,FALSE)),"",VLOOKUP(A15,tesserati[],5,FALSE))</f>
        <v>2002</v>
      </c>
      <c r="F15" s="25" t="str">
        <f>IF(ISERROR(VLOOKUP(A15,tesserati[],7,FALSE)),"",VLOOKUP(A15,tesserati[],7,FALSE))</f>
        <v>CM</v>
      </c>
      <c r="G15" s="60"/>
      <c r="H15" s="62"/>
      <c r="I15" s="62"/>
      <c r="J15" s="60"/>
      <c r="K15" s="23"/>
      <c r="L15" s="30"/>
    </row>
    <row r="16" spans="1:12" ht="30" customHeight="1" thickBot="1">
      <c r="A16" s="34">
        <v>5120</v>
      </c>
      <c r="B16" s="26" t="str">
        <f>IF(ISERROR(VLOOKUP(A16,tesserati[],2,FALSE)),"",VLOOKUP(A16,tesserati[],2,FALSE))</f>
        <v>PERNECHELE</v>
      </c>
      <c r="C16" s="26" t="str">
        <f>IF(ISERROR(VLOOKUP(A16,tesserati[],3,FALSE)),"",VLOOKUP(A16,tesserati[],3,FALSE))</f>
        <v>NICOLA</v>
      </c>
      <c r="D16" s="26" t="str">
        <f>IF(ISERROR(VLOOKUP(A16,tesserati[],4,FALSE)),"",VLOOKUP(A16,tesserati[],4,FALSE))</f>
        <v>POLISPORTIVA SALF ALTOPADOVANA</v>
      </c>
      <c r="E16" s="27">
        <f>IF(ISERROR(VLOOKUP(A16,tesserati[],5,FALSE)),"",VLOOKUP(A16,tesserati[],5,FALSE))</f>
        <v>2002</v>
      </c>
      <c r="F16" s="28" t="str">
        <f>IF(ISERROR(VLOOKUP(A16,tesserati[],7,FALSE)),"",VLOOKUP(A16,tesserati[],7,FALSE))</f>
        <v>CM</v>
      </c>
      <c r="G16" s="60"/>
      <c r="H16" s="117"/>
      <c r="I16" s="117"/>
      <c r="J16" s="116"/>
      <c r="K16" s="26"/>
      <c r="L16" s="31"/>
    </row>
    <row r="17" spans="1:12" ht="30" customHeight="1" thickTop="1">
      <c r="A17" s="32">
        <v>4334</v>
      </c>
      <c r="B17" s="20" t="str">
        <f>IF(ISERROR(VLOOKUP(A17,tesserati[],2,FALSE)),"",VLOOKUP(A17,tesserati[],2,FALSE))</f>
        <v>TURETTA</v>
      </c>
      <c r="C17" s="20" t="str">
        <f>IF(ISERROR(VLOOKUP(A17,tesserati[],3,FALSE)),"",VLOOKUP(A17,tesserati[],3,FALSE))</f>
        <v>MATTEO</v>
      </c>
      <c r="D17" s="20" t="str">
        <f>IF(ISERROR(VLOOKUP(A17,tesserati[],4,FALSE)),"",VLOOKUP(A17,tesserati[],4,FALSE))</f>
        <v>C.S.I. TEZZE SUL BRENTA</v>
      </c>
      <c r="E17" s="21">
        <f>IF(ISERROR(VLOOKUP(A17,tesserati[],5,FALSE)),"",VLOOKUP(A17,tesserati[],5,FALSE))</f>
        <v>2004</v>
      </c>
      <c r="F17" s="22" t="str">
        <f>IF(ISERROR(VLOOKUP(A17,tesserati[],7,FALSE)),"",VLOOKUP(A17,tesserati[],7,FALSE))</f>
        <v>RM</v>
      </c>
      <c r="G17" s="59">
        <v>5</v>
      </c>
      <c r="H17" s="61">
        <v>98</v>
      </c>
      <c r="I17" s="127" t="s">
        <v>2007</v>
      </c>
      <c r="J17" s="59">
        <v>3</v>
      </c>
      <c r="K17" s="20"/>
      <c r="L17" s="29"/>
    </row>
    <row r="18" spans="1:12" ht="30" customHeight="1">
      <c r="A18" s="33">
        <v>5221</v>
      </c>
      <c r="B18" s="23" t="str">
        <f>IF(ISERROR(VLOOKUP(A18,tesserati[],2,FALSE)),"",VLOOKUP(A18,tesserati[],2,FALSE))</f>
        <v>GAMBARDELLA</v>
      </c>
      <c r="C18" s="23" t="str">
        <f>IF(ISERROR(VLOOKUP(A18,tesserati[],3,FALSE)),"",VLOOKUP(A18,tesserati[],3,FALSE))</f>
        <v>MICHELE PIO</v>
      </c>
      <c r="D18" s="23" t="str">
        <f>IF(ISERROR(VLOOKUP(A18,tesserati[],4,FALSE)),"",VLOOKUP(A18,tesserati[],4,FALSE))</f>
        <v>C.S.I. TEZZE SUL BRENTA</v>
      </c>
      <c r="E18" s="24">
        <f>IF(ISERROR(VLOOKUP(A18,tesserati[],5,FALSE)),"",VLOOKUP(A18,tesserati[],5,FALSE))</f>
        <v>2002</v>
      </c>
      <c r="F18" s="25" t="str">
        <f>IF(ISERROR(VLOOKUP(A18,tesserati[],7,FALSE)),"",VLOOKUP(A18,tesserati[],7,FALSE))</f>
        <v>CM</v>
      </c>
      <c r="G18" s="60"/>
      <c r="H18" s="62"/>
      <c r="I18" s="62"/>
      <c r="J18" s="60"/>
      <c r="K18" s="23"/>
      <c r="L18" s="30"/>
    </row>
    <row r="19" spans="1:12" ht="30" customHeight="1">
      <c r="A19" s="33">
        <v>2464</v>
      </c>
      <c r="B19" s="23" t="str">
        <f>IF(ISERROR(VLOOKUP(A19,tesserati[],2,FALSE)),"",VLOOKUP(A19,tesserati[],2,FALSE))</f>
        <v>LOVECCHIO</v>
      </c>
      <c r="C19" s="23" t="str">
        <f>IF(ISERROR(VLOOKUP(A19,tesserati[],3,FALSE)),"",VLOOKUP(A19,tesserati[],3,FALSE))</f>
        <v>PIO FEDERICO</v>
      </c>
      <c r="D19" s="23" t="str">
        <f>IF(ISERROR(VLOOKUP(A19,tesserati[],4,FALSE)),"",VLOOKUP(A19,tesserati[],4,FALSE))</f>
        <v>C.S.I. TEZZE SUL BRENTA</v>
      </c>
      <c r="E19" s="24">
        <f>IF(ISERROR(VLOOKUP(A19,tesserati[],5,FALSE)),"",VLOOKUP(A19,tesserati[],5,FALSE))</f>
        <v>2003</v>
      </c>
      <c r="F19" s="25" t="str">
        <f>IF(ISERROR(VLOOKUP(A19,tesserati[],7,FALSE)),"",VLOOKUP(A19,tesserati[],7,FALSE))</f>
        <v>CM</v>
      </c>
      <c r="G19" s="60"/>
      <c r="H19" s="62"/>
      <c r="I19" s="62"/>
      <c r="J19" s="60"/>
      <c r="K19" s="23"/>
      <c r="L19" s="30"/>
    </row>
    <row r="20" spans="1:12" ht="30" customHeight="1" thickBot="1">
      <c r="A20" s="34">
        <v>3636</v>
      </c>
      <c r="B20" s="26" t="str">
        <f>IF(ISERROR(VLOOKUP(A20,tesserati[],2,FALSE)),"",VLOOKUP(A20,tesserati[],2,FALSE))</f>
        <v>CERANTOLA</v>
      </c>
      <c r="C20" s="26" t="str">
        <f>IF(ISERROR(VLOOKUP(A20,tesserati[],3,FALSE)),"",VLOOKUP(A20,tesserati[],3,FALSE))</f>
        <v>DAVIDE</v>
      </c>
      <c r="D20" s="26" t="str">
        <f>IF(ISERROR(VLOOKUP(A20,tesserati[],4,FALSE)),"",VLOOKUP(A20,tesserati[],4,FALSE))</f>
        <v>C.S.I. TEZZE SUL BRENTA</v>
      </c>
      <c r="E20" s="27">
        <f>IF(ISERROR(VLOOKUP(A20,tesserati[],5,FALSE)),"",VLOOKUP(A20,tesserati[],5,FALSE))</f>
        <v>2003</v>
      </c>
      <c r="F20" s="28" t="str">
        <f>IF(ISERROR(VLOOKUP(A20,tesserati[],7,FALSE)),"",VLOOKUP(A20,tesserati[],7,FALSE))</f>
        <v>CM</v>
      </c>
      <c r="G20" s="60"/>
      <c r="H20" s="117"/>
      <c r="I20" s="117"/>
      <c r="J20" s="116"/>
      <c r="K20" s="26"/>
      <c r="L20" s="31"/>
    </row>
    <row r="21" spans="1:12" ht="30" customHeight="1" thickTop="1">
      <c r="A21" s="32">
        <v>2978</v>
      </c>
      <c r="B21" s="20" t="str">
        <f>IF(ISERROR(VLOOKUP(A21,tesserati[],2,FALSE)),"",VLOOKUP(A21,tesserati[],2,FALSE))</f>
        <v>MANCA</v>
      </c>
      <c r="C21" s="20" t="str">
        <f>IF(ISERROR(VLOOKUP(A21,tesserati[],3,FALSE)),"",VLOOKUP(A21,tesserati[],3,FALSE))</f>
        <v>ALESSANDRO</v>
      </c>
      <c r="D21" s="20" t="str">
        <f>IF(ISERROR(VLOOKUP(A21,tesserati[],4,FALSE)),"",VLOOKUP(A21,tesserati[],4,FALSE))</f>
        <v>ATLETICA UNION CREAZZO</v>
      </c>
      <c r="E21" s="21">
        <f>IF(ISERROR(VLOOKUP(A21,tesserati[],5,FALSE)),"",VLOOKUP(A21,tesserati[],5,FALSE))</f>
        <v>2005</v>
      </c>
      <c r="F21" s="22" t="str">
        <f>IF(ISERROR(VLOOKUP(A21,tesserati[],7,FALSE)),"",VLOOKUP(A21,tesserati[],7,FALSE))</f>
        <v>RM</v>
      </c>
      <c r="G21" s="59">
        <v>4</v>
      </c>
      <c r="H21" s="61">
        <v>24</v>
      </c>
      <c r="I21" s="127" t="s">
        <v>2008</v>
      </c>
      <c r="J21" s="59">
        <v>4</v>
      </c>
      <c r="K21" s="20"/>
      <c r="L21" s="29"/>
    </row>
    <row r="22" spans="1:12" ht="30" customHeight="1">
      <c r="A22" s="33">
        <v>2952</v>
      </c>
      <c r="B22" s="23" t="str">
        <f>IF(ISERROR(VLOOKUP(A22,tesserati[],2,FALSE)),"",VLOOKUP(A22,tesserati[],2,FALSE))</f>
        <v>CAMPAGNOLO</v>
      </c>
      <c r="C22" s="23" t="str">
        <f>IF(ISERROR(VLOOKUP(A22,tesserati[],3,FALSE)),"",VLOOKUP(A22,tesserati[],3,FALSE))</f>
        <v>ANDREA</v>
      </c>
      <c r="D22" s="23" t="str">
        <f>IF(ISERROR(VLOOKUP(A22,tesserati[],4,FALSE)),"",VLOOKUP(A22,tesserati[],4,FALSE))</f>
        <v>ATLETICA UNION CREAZZO</v>
      </c>
      <c r="E22" s="24">
        <f>IF(ISERROR(VLOOKUP(A22,tesserati[],5,FALSE)),"",VLOOKUP(A22,tesserati[],5,FALSE))</f>
        <v>2004</v>
      </c>
      <c r="F22" s="25" t="str">
        <f>IF(ISERROR(VLOOKUP(A22,tesserati[],7,FALSE)),"",VLOOKUP(A22,tesserati[],7,FALSE))</f>
        <v>RM</v>
      </c>
      <c r="G22" s="60"/>
      <c r="H22" s="62"/>
      <c r="I22" s="62"/>
      <c r="J22" s="60"/>
      <c r="K22" s="23"/>
      <c r="L22" s="30"/>
    </row>
    <row r="23" spans="1:12" ht="30" customHeight="1">
      <c r="A23" s="33">
        <v>2935</v>
      </c>
      <c r="B23" s="23" t="str">
        <f>IF(ISERROR(VLOOKUP(A23,tesserati[],2,FALSE)),"",VLOOKUP(A23,tesserati[],2,FALSE))</f>
        <v>SCOTUZZI</v>
      </c>
      <c r="C23" s="23" t="str">
        <f>IF(ISERROR(VLOOKUP(A23,tesserati[],3,FALSE)),"",VLOOKUP(A23,tesserati[],3,FALSE))</f>
        <v>LEONARDO</v>
      </c>
      <c r="D23" s="23" t="str">
        <f>IF(ISERROR(VLOOKUP(A23,tesserati[],4,FALSE)),"",VLOOKUP(A23,tesserati[],4,FALSE))</f>
        <v>ATLETICA UNION CREAZZO</v>
      </c>
      <c r="E23" s="24">
        <f>IF(ISERROR(VLOOKUP(A23,tesserati[],5,FALSE)),"",VLOOKUP(A23,tesserati[],5,FALSE))</f>
        <v>2003</v>
      </c>
      <c r="F23" s="25" t="str">
        <f>IF(ISERROR(VLOOKUP(A23,tesserati[],7,FALSE)),"",VLOOKUP(A23,tesserati[],7,FALSE))</f>
        <v>CM</v>
      </c>
      <c r="G23" s="60"/>
      <c r="H23" s="62"/>
      <c r="I23" s="62"/>
      <c r="J23" s="60"/>
      <c r="K23" s="23"/>
      <c r="L23" s="30"/>
    </row>
    <row r="24" spans="1:12" ht="30" customHeight="1" thickBot="1">
      <c r="A24" s="34">
        <v>3468</v>
      </c>
      <c r="B24" s="26" t="str">
        <f>IF(ISERROR(VLOOKUP(A24,tesserati[],2,FALSE)),"",VLOOKUP(A24,tesserati[],2,FALSE))</f>
        <v>BORON</v>
      </c>
      <c r="C24" s="26" t="str">
        <f>IF(ISERROR(VLOOKUP(A24,tesserati[],3,FALSE)),"",VLOOKUP(A24,tesserati[],3,FALSE))</f>
        <v>NICOLã</v>
      </c>
      <c r="D24" s="26" t="str">
        <f>IF(ISERROR(VLOOKUP(A24,tesserati[],4,FALSE)),"",VLOOKUP(A24,tesserati[],4,FALSE))</f>
        <v>ATLETICA UNION CREAZZO</v>
      </c>
      <c r="E24" s="27">
        <f>IF(ISERROR(VLOOKUP(A24,tesserati[],5,FALSE)),"",VLOOKUP(A24,tesserati[],5,FALSE))</f>
        <v>2003</v>
      </c>
      <c r="F24" s="28" t="str">
        <f>IF(ISERROR(VLOOKUP(A24,tesserati[],7,FALSE)),"",VLOOKUP(A24,tesserati[],7,FALSE))</f>
        <v>CM</v>
      </c>
      <c r="G24" s="60"/>
      <c r="H24" s="117"/>
      <c r="I24" s="117"/>
      <c r="J24" s="116"/>
      <c r="K24" s="26"/>
      <c r="L24" s="31"/>
    </row>
    <row r="25" spans="1:12" ht="30" customHeight="1" thickTop="1">
      <c r="A25" s="32">
        <v>4333</v>
      </c>
      <c r="B25" s="20" t="str">
        <f>IF(ISERROR(VLOOKUP(A25,tesserati[],2,FALSE)),"",VLOOKUP(A25,tesserati[],2,FALSE))</f>
        <v>TODESCO</v>
      </c>
      <c r="C25" s="20" t="str">
        <f>IF(ISERROR(VLOOKUP(A25,tesserati[],3,FALSE)),"",VLOOKUP(A25,tesserati[],3,FALSE))</f>
        <v>FEDERICO</v>
      </c>
      <c r="D25" s="20" t="str">
        <f>IF(ISERROR(VLOOKUP(A25,tesserati[],4,FALSE)),"",VLOOKUP(A25,tesserati[],4,FALSE))</f>
        <v>C.S.I. TEZZE SUL BRENTA</v>
      </c>
      <c r="E25" s="21">
        <f>IF(ISERROR(VLOOKUP(A25,tesserati[],5,FALSE)),"",VLOOKUP(A25,tesserati[],5,FALSE))</f>
        <v>2003</v>
      </c>
      <c r="F25" s="22" t="str">
        <f>IF(ISERROR(VLOOKUP(A25,tesserati[],7,FALSE)),"",VLOOKUP(A25,tesserati[],7,FALSE))</f>
        <v>CM</v>
      </c>
      <c r="G25" s="59">
        <v>2</v>
      </c>
      <c r="H25" s="61">
        <v>100</v>
      </c>
      <c r="I25" s="127" t="s">
        <v>2009</v>
      </c>
      <c r="J25" s="59">
        <v>5</v>
      </c>
      <c r="K25" s="20"/>
      <c r="L25" s="29"/>
    </row>
    <row r="26" spans="1:12" ht="30" customHeight="1">
      <c r="A26" s="33">
        <v>3643</v>
      </c>
      <c r="B26" s="23" t="str">
        <f>IF(ISERROR(VLOOKUP(A26,tesserati[],2,FALSE)),"",VLOOKUP(A26,tesserati[],2,FALSE))</f>
        <v>VISENTIN</v>
      </c>
      <c r="C26" s="23" t="str">
        <f>IF(ISERROR(VLOOKUP(A26,tesserati[],3,FALSE)),"",VLOOKUP(A26,tesserati[],3,FALSE))</f>
        <v>ANDREA</v>
      </c>
      <c r="D26" s="23" t="str">
        <f>IF(ISERROR(VLOOKUP(A26,tesserati[],4,FALSE)),"",VLOOKUP(A26,tesserati[],4,FALSE))</f>
        <v>C.S.I. TEZZE SUL BRENTA</v>
      </c>
      <c r="E26" s="24">
        <f>IF(ISERROR(VLOOKUP(A26,tesserati[],5,FALSE)),"",VLOOKUP(A26,tesserati[],5,FALSE))</f>
        <v>2004</v>
      </c>
      <c r="F26" s="25" t="str">
        <f>IF(ISERROR(VLOOKUP(A26,tesserati[],7,FALSE)),"",VLOOKUP(A26,tesserati[],7,FALSE))</f>
        <v>RM</v>
      </c>
      <c r="G26" s="60"/>
      <c r="H26" s="62"/>
      <c r="I26" s="62"/>
      <c r="J26" s="60"/>
      <c r="K26" s="23"/>
      <c r="L26" s="30"/>
    </row>
    <row r="27" spans="1:12" ht="30" customHeight="1">
      <c r="A27" s="33">
        <v>2463</v>
      </c>
      <c r="B27" s="23" t="str">
        <f>IF(ISERROR(VLOOKUP(A27,tesserati[],2,FALSE)),"",VLOOKUP(A27,tesserati[],2,FALSE))</f>
        <v>CAREGNATO</v>
      </c>
      <c r="C27" s="23" t="str">
        <f>IF(ISERROR(VLOOKUP(A27,tesserati[],3,FALSE)),"",VLOOKUP(A27,tesserati[],3,FALSE))</f>
        <v>PAOLO</v>
      </c>
      <c r="D27" s="23" t="str">
        <f>IF(ISERROR(VLOOKUP(A27,tesserati[],4,FALSE)),"",VLOOKUP(A27,tesserati[],4,FALSE))</f>
        <v>C.S.I. TEZZE SUL BRENTA</v>
      </c>
      <c r="E27" s="24">
        <f>IF(ISERROR(VLOOKUP(A27,tesserati[],5,FALSE)),"",VLOOKUP(A27,tesserati[],5,FALSE))</f>
        <v>2003</v>
      </c>
      <c r="F27" s="25" t="str">
        <f>IF(ISERROR(VLOOKUP(A27,tesserati[],7,FALSE)),"",VLOOKUP(A27,tesserati[],7,FALSE))</f>
        <v>CM</v>
      </c>
      <c r="G27" s="60"/>
      <c r="H27" s="62"/>
      <c r="I27" s="62"/>
      <c r="J27" s="60"/>
      <c r="K27" s="23"/>
      <c r="L27" s="30"/>
    </row>
    <row r="28" spans="1:12" ht="30" customHeight="1" thickBot="1">
      <c r="A28" s="34">
        <v>4336</v>
      </c>
      <c r="B28" s="26" t="str">
        <f>IF(ISERROR(VLOOKUP(A28,tesserati[],2,FALSE)),"",VLOOKUP(A28,tesserati[],2,FALSE))</f>
        <v>GIROLIMETTO</v>
      </c>
      <c r="C28" s="26" t="str">
        <f>IF(ISERROR(VLOOKUP(A28,tesserati[],3,FALSE)),"",VLOOKUP(A28,tesserati[],3,FALSE))</f>
        <v>FEDERICO</v>
      </c>
      <c r="D28" s="26" t="str">
        <f>IF(ISERROR(VLOOKUP(A28,tesserati[],4,FALSE)),"",VLOOKUP(A28,tesserati[],4,FALSE))</f>
        <v>C.S.I. TEZZE SUL BRENTA</v>
      </c>
      <c r="E28" s="27">
        <f>IF(ISERROR(VLOOKUP(A28,tesserati[],5,FALSE)),"",VLOOKUP(A28,tesserati[],5,FALSE))</f>
        <v>2003</v>
      </c>
      <c r="F28" s="28" t="str">
        <f>IF(ISERROR(VLOOKUP(A28,tesserati[],7,FALSE)),"",VLOOKUP(A28,tesserati[],7,FALSE))</f>
        <v>CM</v>
      </c>
      <c r="G28" s="60"/>
      <c r="H28" s="117"/>
      <c r="I28" s="117"/>
      <c r="J28" s="116"/>
      <c r="K28" s="26"/>
      <c r="L28" s="31"/>
    </row>
    <row r="29" spans="1:12" ht="30" customHeight="1" thickTop="1">
      <c r="A29" s="32"/>
      <c r="B29" s="20" t="str">
        <f>IF(ISERROR(VLOOKUP(A29,tesserati[],2,FALSE)),"",VLOOKUP(A29,tesserati[],2,FALSE))</f>
        <v/>
      </c>
      <c r="C29" s="20" t="str">
        <f>IF(ISERROR(VLOOKUP(A29,tesserati[],3,FALSE)),"",VLOOKUP(A29,tesserati[],3,FALSE))</f>
        <v/>
      </c>
      <c r="D29" s="20" t="str">
        <f>IF(ISERROR(VLOOKUP(A29,tesserati[],4,FALSE)),"",VLOOKUP(A29,tesserati[],4,FALSE))</f>
        <v/>
      </c>
      <c r="E29" s="21" t="str">
        <f>IF(ISERROR(VLOOKUP(A29,tesserati[],5,FALSE)),"",VLOOKUP(A29,tesserati[],5,FALSE))</f>
        <v/>
      </c>
      <c r="F29" s="22" t="str">
        <f>IF(ISERROR(VLOOKUP(A29,tesserati[],7,FALSE)),"",VLOOKUP(A29,tesserati[],7,FALSE))</f>
        <v/>
      </c>
      <c r="G29" s="59"/>
      <c r="H29" s="61"/>
      <c r="I29" s="127"/>
      <c r="J29" s="59"/>
      <c r="K29" s="20"/>
      <c r="L29" s="29"/>
    </row>
    <row r="30" spans="1:12" ht="30" customHeight="1">
      <c r="A30" s="33"/>
      <c r="B30" s="23" t="str">
        <f>IF(ISERROR(VLOOKUP(A30,tesserati[],2,FALSE)),"",VLOOKUP(A30,tesserati[],2,FALSE))</f>
        <v/>
      </c>
      <c r="C30" s="23" t="str">
        <f>IF(ISERROR(VLOOKUP(A30,tesserati[],3,FALSE)),"",VLOOKUP(A30,tesserati[],3,FALSE))</f>
        <v/>
      </c>
      <c r="D30" s="23" t="str">
        <f>IF(ISERROR(VLOOKUP(A30,tesserati[],4,FALSE)),"",VLOOKUP(A30,tesserati[],4,FALSE))</f>
        <v/>
      </c>
      <c r="E30" s="24" t="str">
        <f>IF(ISERROR(VLOOKUP(A30,tesserati[],5,FALSE)),"",VLOOKUP(A30,tesserati[],5,FALSE))</f>
        <v/>
      </c>
      <c r="F30" s="25" t="str">
        <f>IF(ISERROR(VLOOKUP(A30,tesserati[],7,FALSE)),"",VLOOKUP(A30,tesserati[],7,FALSE))</f>
        <v/>
      </c>
      <c r="G30" s="60"/>
      <c r="H30" s="62"/>
      <c r="I30" s="62"/>
      <c r="J30" s="60"/>
      <c r="K30" s="23"/>
      <c r="L30" s="30"/>
    </row>
    <row r="31" spans="1:12" ht="30" customHeight="1">
      <c r="A31" s="33"/>
      <c r="B31" s="23" t="str">
        <f>IF(ISERROR(VLOOKUP(A31,tesserati[],2,FALSE)),"",VLOOKUP(A31,tesserati[],2,FALSE))</f>
        <v/>
      </c>
      <c r="C31" s="23" t="str">
        <f>IF(ISERROR(VLOOKUP(A31,tesserati[],3,FALSE)),"",VLOOKUP(A31,tesserati[],3,FALSE))</f>
        <v/>
      </c>
      <c r="D31" s="23" t="str">
        <f>IF(ISERROR(VLOOKUP(A31,tesserati[],4,FALSE)),"",VLOOKUP(A31,tesserati[],4,FALSE))</f>
        <v/>
      </c>
      <c r="E31" s="24" t="str">
        <f>IF(ISERROR(VLOOKUP(A31,tesserati[],5,FALSE)),"",VLOOKUP(A31,tesserati[],5,FALSE))</f>
        <v/>
      </c>
      <c r="F31" s="25" t="str">
        <f>IF(ISERROR(VLOOKUP(A31,tesserati[],7,FALSE)),"",VLOOKUP(A31,tesserati[],7,FALSE))</f>
        <v/>
      </c>
      <c r="G31" s="60"/>
      <c r="H31" s="62"/>
      <c r="I31" s="62"/>
      <c r="J31" s="60"/>
      <c r="K31" s="23"/>
      <c r="L31" s="30"/>
    </row>
    <row r="32" spans="1:12" ht="30" customHeight="1" thickBot="1">
      <c r="A32" s="35"/>
      <c r="B32" s="36" t="str">
        <f>IF(ISERROR(VLOOKUP(A32,tesserati[],2,FALSE)),"",VLOOKUP(A32,tesserati[],2,FALSE))</f>
        <v/>
      </c>
      <c r="C32" s="36" t="str">
        <f>IF(ISERROR(VLOOKUP(A32,tesserati[],3,FALSE)),"",VLOOKUP(A32,tesserati[],3,FALSE))</f>
        <v/>
      </c>
      <c r="D32" s="36" t="str">
        <f>IF(ISERROR(VLOOKUP(A32,tesserati[],4,FALSE)),"",VLOOKUP(A32,tesserati[],4,FALSE))</f>
        <v/>
      </c>
      <c r="E32" s="37" t="str">
        <f>IF(ISERROR(VLOOKUP(A32,tesserati[],5,FALSE)),"",VLOOKUP(A32,tesserati[],5,FALSE))</f>
        <v/>
      </c>
      <c r="F32" s="38" t="str">
        <f>IF(ISERROR(VLOOKUP(A32,tesserati[],7,FALSE)),"",VLOOKUP(A32,tesserati[],7,FALSE))</f>
        <v/>
      </c>
      <c r="G32" s="60"/>
      <c r="H32" s="117"/>
      <c r="I32" s="117"/>
      <c r="J32" s="11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G54:G57"/>
    <mergeCell ref="H54:H57"/>
    <mergeCell ref="I54:I57"/>
    <mergeCell ref="J54:J57"/>
    <mergeCell ref="G58:G61"/>
    <mergeCell ref="H58:H61"/>
    <mergeCell ref="I58:I61"/>
    <mergeCell ref="J58:J61"/>
    <mergeCell ref="G46:G49"/>
    <mergeCell ref="H46:H49"/>
    <mergeCell ref="I46:I49"/>
    <mergeCell ref="J46:J49"/>
    <mergeCell ref="G50:G53"/>
    <mergeCell ref="H50:H53"/>
    <mergeCell ref="I50:I53"/>
    <mergeCell ref="J50:J53"/>
    <mergeCell ref="G38:G41"/>
    <mergeCell ref="H38:H41"/>
    <mergeCell ref="I38:I41"/>
    <mergeCell ref="J38:J41"/>
    <mergeCell ref="G42:G45"/>
    <mergeCell ref="H42:H45"/>
    <mergeCell ref="I42:I45"/>
    <mergeCell ref="J42:J45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21:G24"/>
    <mergeCell ref="H21:H24"/>
    <mergeCell ref="I21:I24"/>
    <mergeCell ref="J21:J24"/>
    <mergeCell ref="G25:G28"/>
    <mergeCell ref="H25:H28"/>
    <mergeCell ref="I25:I28"/>
    <mergeCell ref="J25:J28"/>
    <mergeCell ref="A8:L8"/>
    <mergeCell ref="G6:G7"/>
    <mergeCell ref="G17:G20"/>
    <mergeCell ref="H17:H20"/>
    <mergeCell ref="I17:I20"/>
    <mergeCell ref="J17:J20"/>
    <mergeCell ref="G13:G16"/>
    <mergeCell ref="H13:H16"/>
    <mergeCell ref="I13:I16"/>
    <mergeCell ref="J13:J16"/>
    <mergeCell ref="G9:G12"/>
    <mergeCell ref="H9:H12"/>
    <mergeCell ref="I9:I12"/>
    <mergeCell ref="J9:J12"/>
    <mergeCell ref="H6:H7"/>
    <mergeCell ref="I6:I7"/>
    <mergeCell ref="J6:J7"/>
    <mergeCell ref="K6:K7"/>
    <mergeCell ref="L6:L7"/>
    <mergeCell ref="A6:A7"/>
    <mergeCell ref="B6:C7"/>
    <mergeCell ref="D6:D7"/>
    <mergeCell ref="E6:E7"/>
    <mergeCell ref="F6:F7"/>
    <mergeCell ref="L3:L5"/>
    <mergeCell ref="A4:B5"/>
    <mergeCell ref="C4:C5"/>
    <mergeCell ref="D4:D5"/>
    <mergeCell ref="F4:H5"/>
    <mergeCell ref="I4:K5"/>
    <mergeCell ref="A3:B3"/>
    <mergeCell ref="E3:E5"/>
    <mergeCell ref="F3:H3"/>
    <mergeCell ref="I3:K3"/>
    <mergeCell ref="C1:E1"/>
    <mergeCell ref="F1:H1"/>
    <mergeCell ref="I1:K1"/>
    <mergeCell ref="L1:L2"/>
    <mergeCell ref="C2:E2"/>
    <mergeCell ref="F2:H2"/>
    <mergeCell ref="I2:K2"/>
  </mergeCells>
  <pageMargins left="0.70866141732283472" right="0.70866141732283472" top="0.55118110236220474" bottom="0.55118110236220474" header="0.31496062992125984" footer="0.31496062992125984"/>
  <pageSetup paperSize="9" scale="2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L74"/>
  <sheetViews>
    <sheetView topLeftCell="A18" zoomScale="80" zoomScaleNormal="80" workbookViewId="0">
      <selection sqref="A1:L28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9" t="s">
        <v>5</v>
      </c>
      <c r="D3" s="19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1979</v>
      </c>
      <c r="B4" s="94"/>
      <c r="C4" s="97"/>
      <c r="D4" s="97"/>
      <c r="E4" s="85"/>
      <c r="F4" s="99" t="s">
        <v>1987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30" customHeight="1" thickTop="1">
      <c r="A9" s="32">
        <v>3963</v>
      </c>
      <c r="B9" s="20" t="str">
        <f>IF(ISERROR(VLOOKUP(A9,tesserati[],2,FALSE)),"",VLOOKUP(A9,tesserati[],2,FALSE))</f>
        <v>DJADOU</v>
      </c>
      <c r="C9" s="20" t="str">
        <f>IF(ISERROR(VLOOKUP(A9,tesserati[],3,FALSE)),"",VLOOKUP(A9,tesserati[],3,FALSE))</f>
        <v>AKPENE MARTIALE</v>
      </c>
      <c r="D9" s="20" t="str">
        <f>IF(ISERROR(VLOOKUP(A9,tesserati[],4,FALSE)),"",VLOOKUP(A9,tesserati[],4,FALSE))</f>
        <v>POLISPORTIVA DUEVILLE</v>
      </c>
      <c r="E9" s="21">
        <f>IF(ISERROR(VLOOKUP(A9,tesserati[],5,FALSE)),"",VLOOKUP(A9,tesserati[],5,FALSE))</f>
        <v>2003</v>
      </c>
      <c r="F9" s="22" t="str">
        <f>IF(ISERROR(VLOOKUP(A9,tesserati[],7,FALSE)),"",VLOOKUP(A9,tesserati[],7,FALSE))</f>
        <v>CF</v>
      </c>
      <c r="G9" s="59">
        <v>6</v>
      </c>
      <c r="H9" s="61">
        <v>19</v>
      </c>
      <c r="I9" s="127" t="s">
        <v>2000</v>
      </c>
      <c r="J9" s="59">
        <v>1</v>
      </c>
      <c r="K9" s="20"/>
      <c r="L9" s="29"/>
    </row>
    <row r="10" spans="1:12" ht="30" customHeight="1">
      <c r="A10" s="33">
        <v>3997</v>
      </c>
      <c r="B10" s="23" t="str">
        <f>IF(ISERROR(VLOOKUP(A10,tesserati[],2,FALSE)),"",VLOOKUP(A10,tesserati[],2,FALSE))</f>
        <v>PIEROPAN</v>
      </c>
      <c r="C10" s="23" t="str">
        <f>IF(ISERROR(VLOOKUP(A10,tesserati[],3,FALSE)),"",VLOOKUP(A10,tesserati[],3,FALSE))</f>
        <v>GIULIA</v>
      </c>
      <c r="D10" s="23" t="str">
        <f>IF(ISERROR(VLOOKUP(A10,tesserati[],4,FALSE)),"",VLOOKUP(A10,tesserati[],4,FALSE))</f>
        <v>POLISPORTIVA DUEVILLE</v>
      </c>
      <c r="E10" s="24">
        <f>IF(ISERROR(VLOOKUP(A10,tesserati[],5,FALSE)),"",VLOOKUP(A10,tesserati[],5,FALSE))</f>
        <v>2003</v>
      </c>
      <c r="F10" s="25" t="str">
        <f>IF(ISERROR(VLOOKUP(A10,tesserati[],7,FALSE)),"",VLOOKUP(A10,tesserati[],7,FALSE))</f>
        <v>CF</v>
      </c>
      <c r="G10" s="60"/>
      <c r="H10" s="62"/>
      <c r="I10" s="62"/>
      <c r="J10" s="60"/>
      <c r="K10" s="23"/>
      <c r="L10" s="30"/>
    </row>
    <row r="11" spans="1:12" ht="30" customHeight="1">
      <c r="A11" s="33">
        <v>3966</v>
      </c>
      <c r="B11" s="23" t="str">
        <f>IF(ISERROR(VLOOKUP(A11,tesserati[],2,FALSE)),"",VLOOKUP(A11,tesserati[],2,FALSE))</f>
        <v>FACCIN</v>
      </c>
      <c r="C11" s="23" t="str">
        <f>IF(ISERROR(VLOOKUP(A11,tesserati[],3,FALSE)),"",VLOOKUP(A11,tesserati[],3,FALSE))</f>
        <v>EMILY</v>
      </c>
      <c r="D11" s="23" t="str">
        <f>IF(ISERROR(VLOOKUP(A11,tesserati[],4,FALSE)),"",VLOOKUP(A11,tesserati[],4,FALSE))</f>
        <v>POLISPORTIVA DUEVILLE</v>
      </c>
      <c r="E11" s="24">
        <f>IF(ISERROR(VLOOKUP(A11,tesserati[],5,FALSE)),"",VLOOKUP(A11,tesserati[],5,FALSE))</f>
        <v>2004</v>
      </c>
      <c r="F11" s="25" t="str">
        <f>IF(ISERROR(VLOOKUP(A11,tesserati[],7,FALSE)),"",VLOOKUP(A11,tesserati[],7,FALSE))</f>
        <v>RF</v>
      </c>
      <c r="G11" s="60"/>
      <c r="H11" s="62"/>
      <c r="I11" s="62"/>
      <c r="J11" s="60"/>
      <c r="K11" s="23"/>
      <c r="L11" s="30"/>
    </row>
    <row r="12" spans="1:12" ht="30" customHeight="1" thickBot="1">
      <c r="A12" s="34">
        <v>3959</v>
      </c>
      <c r="B12" s="26" t="str">
        <f>IF(ISERROR(VLOOKUP(A12,tesserati[],2,FALSE)),"",VLOOKUP(A12,tesserati[],2,FALSE))</f>
        <v>DALLA POZZA</v>
      </c>
      <c r="C12" s="26" t="str">
        <f>IF(ISERROR(VLOOKUP(A12,tesserati[],3,FALSE)),"",VLOOKUP(A12,tesserati[],3,FALSE))</f>
        <v>FRANCESCA</v>
      </c>
      <c r="D12" s="26" t="str">
        <f>IF(ISERROR(VLOOKUP(A12,tesserati[],4,FALSE)),"",VLOOKUP(A12,tesserati[],4,FALSE))</f>
        <v>POLISPORTIVA DUEVILLE</v>
      </c>
      <c r="E12" s="27">
        <f>IF(ISERROR(VLOOKUP(A12,tesserati[],5,FALSE)),"",VLOOKUP(A12,tesserati[],5,FALSE))</f>
        <v>2002</v>
      </c>
      <c r="F12" s="28" t="str">
        <f>IF(ISERROR(VLOOKUP(A12,tesserati[],7,FALSE)),"",VLOOKUP(A12,tesserati[],7,FALSE))</f>
        <v>CF</v>
      </c>
      <c r="G12" s="60"/>
      <c r="H12" s="117"/>
      <c r="I12" s="117"/>
      <c r="J12" s="116"/>
      <c r="K12" s="26"/>
      <c r="L12" s="31"/>
    </row>
    <row r="13" spans="1:12" ht="30" customHeight="1" thickTop="1">
      <c r="A13" s="32">
        <v>4595</v>
      </c>
      <c r="B13" s="20" t="str">
        <f>IF(ISERROR(VLOOKUP(A13,tesserati[],2,FALSE)),"",VLOOKUP(A13,tesserati[],2,FALSE))</f>
        <v>VALLORTIGARA</v>
      </c>
      <c r="C13" s="20" t="str">
        <f>IF(ISERROR(VLOOKUP(A13,tesserati[],3,FALSE)),"",VLOOKUP(A13,tesserati[],3,FALSE))</f>
        <v>ELENA</v>
      </c>
      <c r="D13" s="20" t="str">
        <f>IF(ISERROR(VLOOKUP(A13,tesserati[],4,FALSE)),"",VLOOKUP(A13,tesserati[],4,FALSE))</f>
        <v>CSI ATLETICA COLLI BERICI</v>
      </c>
      <c r="E13" s="21">
        <f>IF(ISERROR(VLOOKUP(A13,tesserati[],5,FALSE)),"",VLOOKUP(A13,tesserati[],5,FALSE))</f>
        <v>2004</v>
      </c>
      <c r="F13" s="22" t="str">
        <f>IF(ISERROR(VLOOKUP(A13,tesserati[],7,FALSE)),"",VLOOKUP(A13,tesserati[],7,FALSE))</f>
        <v>RF</v>
      </c>
      <c r="G13" s="59">
        <v>2</v>
      </c>
      <c r="H13" s="61">
        <v>82</v>
      </c>
      <c r="I13" s="127" t="s">
        <v>2001</v>
      </c>
      <c r="J13" s="59">
        <v>2</v>
      </c>
      <c r="K13" s="20"/>
      <c r="L13" s="29"/>
    </row>
    <row r="14" spans="1:12" ht="30" customHeight="1">
      <c r="A14" s="33">
        <v>7975</v>
      </c>
      <c r="B14" s="23" t="str">
        <f>IF(ISERROR(VLOOKUP(A14,tesserati[],2,FALSE)),"",VLOOKUP(A14,tesserati[],2,FALSE))</f>
        <v>FIAGAH</v>
      </c>
      <c r="C14" s="23" t="str">
        <f>IF(ISERROR(VLOOKUP(A14,tesserati[],3,FALSE)),"",VLOOKUP(A14,tesserati[],3,FALSE))</f>
        <v>MARY</v>
      </c>
      <c r="D14" s="23" t="str">
        <f>IF(ISERROR(VLOOKUP(A14,tesserati[],4,FALSE)),"",VLOOKUP(A14,tesserati[],4,FALSE))</f>
        <v>CSI ATLETICA COLLI BERICI</v>
      </c>
      <c r="E14" s="24">
        <f>IF(ISERROR(VLOOKUP(A14,tesserati[],5,FALSE)),"",VLOOKUP(A14,tesserati[],5,FALSE))</f>
        <v>2004</v>
      </c>
      <c r="F14" s="25" t="str">
        <f>IF(ISERROR(VLOOKUP(A14,tesserati[],7,FALSE)),"",VLOOKUP(A14,tesserati[],7,FALSE))</f>
        <v>RF</v>
      </c>
      <c r="G14" s="60"/>
      <c r="H14" s="62"/>
      <c r="I14" s="62"/>
      <c r="J14" s="60"/>
      <c r="K14" s="23"/>
      <c r="L14" s="30"/>
    </row>
    <row r="15" spans="1:12" ht="30" customHeight="1">
      <c r="A15" s="33">
        <v>4378</v>
      </c>
      <c r="B15" s="23" t="str">
        <f>IF(ISERROR(VLOOKUP(A15,tesserati[],2,FALSE)),"",VLOOKUP(A15,tesserati[],2,FALSE))</f>
        <v>ASSAM</v>
      </c>
      <c r="C15" s="23" t="str">
        <f>IF(ISERROR(VLOOKUP(A15,tesserati[],3,FALSE)),"",VLOOKUP(A15,tesserati[],3,FALSE))</f>
        <v>FAIZA</v>
      </c>
      <c r="D15" s="23" t="str">
        <f>IF(ISERROR(VLOOKUP(A15,tesserati[],4,FALSE)),"",VLOOKUP(A15,tesserati[],4,FALSE))</f>
        <v>CSI ATLETICA COLLI BERICI</v>
      </c>
      <c r="E15" s="24">
        <f>IF(ISERROR(VLOOKUP(A15,tesserati[],5,FALSE)),"",VLOOKUP(A15,tesserati[],5,FALSE))</f>
        <v>2003</v>
      </c>
      <c r="F15" s="25" t="str">
        <f>IF(ISERROR(VLOOKUP(A15,tesserati[],7,FALSE)),"",VLOOKUP(A15,tesserati[],7,FALSE))</f>
        <v>CF</v>
      </c>
      <c r="G15" s="60"/>
      <c r="H15" s="62"/>
      <c r="I15" s="62"/>
      <c r="J15" s="60"/>
      <c r="K15" s="23"/>
      <c r="L15" s="30"/>
    </row>
    <row r="16" spans="1:12" ht="30" customHeight="1" thickBot="1">
      <c r="A16" s="34">
        <v>4379</v>
      </c>
      <c r="B16" s="26" t="str">
        <f>IF(ISERROR(VLOOKUP(A16,tesserati[],2,FALSE)),"",VLOOKUP(A16,tesserati[],2,FALSE))</f>
        <v>ASSAM</v>
      </c>
      <c r="C16" s="26" t="str">
        <f>IF(ISERROR(VLOOKUP(A16,tesserati[],3,FALSE)),"",VLOOKUP(A16,tesserati[],3,FALSE))</f>
        <v>SALIHA</v>
      </c>
      <c r="D16" s="26" t="str">
        <f>IF(ISERROR(VLOOKUP(A16,tesserati[],4,FALSE)),"",VLOOKUP(A16,tesserati[],4,FALSE))</f>
        <v>CSI ATLETICA COLLI BERICI</v>
      </c>
      <c r="E16" s="27">
        <f>IF(ISERROR(VLOOKUP(A16,tesserati[],5,FALSE)),"",VLOOKUP(A16,tesserati[],5,FALSE))</f>
        <v>2003</v>
      </c>
      <c r="F16" s="28" t="str">
        <f>IF(ISERROR(VLOOKUP(A16,tesserati[],7,FALSE)),"",VLOOKUP(A16,tesserati[],7,FALSE))</f>
        <v>CF</v>
      </c>
      <c r="G16" s="60"/>
      <c r="H16" s="117"/>
      <c r="I16" s="117"/>
      <c r="J16" s="116"/>
      <c r="K16" s="26"/>
      <c r="L16" s="31"/>
    </row>
    <row r="17" spans="1:12" ht="30" customHeight="1" thickTop="1">
      <c r="A17" s="32">
        <v>5129</v>
      </c>
      <c r="B17" s="20" t="str">
        <f>IF(ISERROR(VLOOKUP(A17,tesserati[],2,FALSE)),"",VLOOKUP(A17,tesserati[],2,FALSE))</f>
        <v>MENEGHETTI</v>
      </c>
      <c r="C17" s="20" t="str">
        <f>IF(ISERROR(VLOOKUP(A17,tesserati[],3,FALSE)),"",VLOOKUP(A17,tesserati[],3,FALSE))</f>
        <v>ALICE</v>
      </c>
      <c r="D17" s="20" t="str">
        <f>IF(ISERROR(VLOOKUP(A17,tesserati[],4,FALSE)),"",VLOOKUP(A17,tesserati[],4,FALSE))</f>
        <v>POLISPORTIVA SALF ALTOPADOVANA</v>
      </c>
      <c r="E17" s="21">
        <f>IF(ISERROR(VLOOKUP(A17,tesserati[],5,FALSE)),"",VLOOKUP(A17,tesserati[],5,FALSE))</f>
        <v>2005</v>
      </c>
      <c r="F17" s="22" t="str">
        <f>IF(ISERROR(VLOOKUP(A17,tesserati[],7,FALSE)),"",VLOOKUP(A17,tesserati[],7,FALSE))</f>
        <v>RF</v>
      </c>
      <c r="G17" s="59">
        <v>5</v>
      </c>
      <c r="H17" s="61">
        <v>646</v>
      </c>
      <c r="I17" s="127" t="s">
        <v>2002</v>
      </c>
      <c r="J17" s="59">
        <v>3</v>
      </c>
      <c r="K17" s="20"/>
      <c r="L17" s="29"/>
    </row>
    <row r="18" spans="1:12" ht="30" customHeight="1">
      <c r="A18" s="33">
        <v>4903</v>
      </c>
      <c r="B18" s="23" t="str">
        <f>IF(ISERROR(VLOOKUP(A18,tesserati[],2,FALSE)),"",VLOOKUP(A18,tesserati[],2,FALSE))</f>
        <v>GNOATTO</v>
      </c>
      <c r="C18" s="23" t="str">
        <f>IF(ISERROR(VLOOKUP(A18,tesserati[],3,FALSE)),"",VLOOKUP(A18,tesserati[],3,FALSE))</f>
        <v>ALTEA</v>
      </c>
      <c r="D18" s="23" t="str">
        <f>IF(ISERROR(VLOOKUP(A18,tesserati[],4,FALSE)),"",VLOOKUP(A18,tesserati[],4,FALSE))</f>
        <v>POLISPORTIVA SALF ALTOPADOVANA</v>
      </c>
      <c r="E18" s="24">
        <f>IF(ISERROR(VLOOKUP(A18,tesserati[],5,FALSE)),"",VLOOKUP(A18,tesserati[],5,FALSE))</f>
        <v>2004</v>
      </c>
      <c r="F18" s="25" t="str">
        <f>IF(ISERROR(VLOOKUP(A18,tesserati[],7,FALSE)),"",VLOOKUP(A18,tesserati[],7,FALSE))</f>
        <v>RF</v>
      </c>
      <c r="G18" s="60"/>
      <c r="H18" s="62"/>
      <c r="I18" s="62"/>
      <c r="J18" s="60"/>
      <c r="K18" s="23"/>
      <c r="L18" s="30"/>
    </row>
    <row r="19" spans="1:12" ht="30" customHeight="1">
      <c r="A19" s="33">
        <v>5119</v>
      </c>
      <c r="B19" s="23" t="str">
        <f>IF(ISERROR(VLOOKUP(A19,tesserati[],2,FALSE)),"",VLOOKUP(A19,tesserati[],2,FALSE))</f>
        <v>MARANGONI</v>
      </c>
      <c r="C19" s="23" t="str">
        <f>IF(ISERROR(VLOOKUP(A19,tesserati[],3,FALSE)),"",VLOOKUP(A19,tesserati[],3,FALSE))</f>
        <v>ALICE</v>
      </c>
      <c r="D19" s="23" t="str">
        <f>IF(ISERROR(VLOOKUP(A19,tesserati[],4,FALSE)),"",VLOOKUP(A19,tesserati[],4,FALSE))</f>
        <v>POLISPORTIVA SALF ALTOPADOVANA</v>
      </c>
      <c r="E19" s="24">
        <f>IF(ISERROR(VLOOKUP(A19,tesserati[],5,FALSE)),"",VLOOKUP(A19,tesserati[],5,FALSE))</f>
        <v>2003</v>
      </c>
      <c r="F19" s="25" t="str">
        <f>IF(ISERROR(VLOOKUP(A19,tesserati[],7,FALSE)),"",VLOOKUP(A19,tesserati[],7,FALSE))</f>
        <v>CF</v>
      </c>
      <c r="G19" s="60"/>
      <c r="H19" s="62"/>
      <c r="I19" s="62"/>
      <c r="J19" s="60"/>
      <c r="K19" s="23"/>
      <c r="L19" s="30"/>
    </row>
    <row r="20" spans="1:12" ht="30" customHeight="1" thickBot="1">
      <c r="A20" s="34">
        <v>5169</v>
      </c>
      <c r="B20" s="26" t="str">
        <f>IF(ISERROR(VLOOKUP(A20,tesserati[],2,FALSE)),"",VLOOKUP(A20,tesserati[],2,FALSE))</f>
        <v>NONNI</v>
      </c>
      <c r="C20" s="26" t="str">
        <f>IF(ISERROR(VLOOKUP(A20,tesserati[],3,FALSE)),"",VLOOKUP(A20,tesserati[],3,FALSE))</f>
        <v>HASANATOU</v>
      </c>
      <c r="D20" s="26" t="str">
        <f>IF(ISERROR(VLOOKUP(A20,tesserati[],4,FALSE)),"",VLOOKUP(A20,tesserati[],4,FALSE))</f>
        <v>POLISPORTIVA SALF ALTOPADOVANA</v>
      </c>
      <c r="E20" s="27">
        <f>IF(ISERROR(VLOOKUP(A20,tesserati[],5,FALSE)),"",VLOOKUP(A20,tesserati[],5,FALSE))</f>
        <v>2005</v>
      </c>
      <c r="F20" s="28" t="str">
        <f>IF(ISERROR(VLOOKUP(A20,tesserati[],7,FALSE)),"",VLOOKUP(A20,tesserati[],7,FALSE))</f>
        <v>RF</v>
      </c>
      <c r="G20" s="60"/>
      <c r="H20" s="117"/>
      <c r="I20" s="117"/>
      <c r="J20" s="116"/>
      <c r="K20" s="26"/>
      <c r="L20" s="31"/>
    </row>
    <row r="21" spans="1:12" ht="30" customHeight="1" thickTop="1">
      <c r="A21" s="32">
        <v>4335</v>
      </c>
      <c r="B21" s="20" t="str">
        <f>IF(ISERROR(VLOOKUP(A21,tesserati[],2,FALSE)),"",VLOOKUP(A21,tesserati[],2,FALSE))</f>
        <v>JENDOUBI</v>
      </c>
      <c r="C21" s="20" t="str">
        <f>IF(ISERROR(VLOOKUP(A21,tesserati[],3,FALSE)),"",VLOOKUP(A21,tesserati[],3,FALSE))</f>
        <v>LINDA</v>
      </c>
      <c r="D21" s="20" t="str">
        <f>IF(ISERROR(VLOOKUP(A21,tesserati[],4,FALSE)),"",VLOOKUP(A21,tesserati[],4,FALSE))</f>
        <v>C.S.I. TEZZE SUL BRENTA</v>
      </c>
      <c r="E21" s="21">
        <f>IF(ISERROR(VLOOKUP(A21,tesserati[],5,FALSE)),"",VLOOKUP(A21,tesserati[],5,FALSE))</f>
        <v>2005</v>
      </c>
      <c r="F21" s="22" t="str">
        <f>IF(ISERROR(VLOOKUP(A21,tesserati[],7,FALSE)),"",VLOOKUP(A21,tesserati[],7,FALSE))</f>
        <v>RF</v>
      </c>
      <c r="G21" s="59">
        <v>3</v>
      </c>
      <c r="H21" s="61">
        <v>99</v>
      </c>
      <c r="I21" s="127" t="s">
        <v>2003</v>
      </c>
      <c r="J21" s="59">
        <v>4</v>
      </c>
      <c r="K21" s="20"/>
      <c r="L21" s="29"/>
    </row>
    <row r="22" spans="1:12" ht="30" customHeight="1">
      <c r="A22" s="33">
        <v>2470</v>
      </c>
      <c r="B22" s="23" t="str">
        <f>IF(ISERROR(VLOOKUP(A22,tesserati[],2,FALSE)),"",VLOOKUP(A22,tesserati[],2,FALSE))</f>
        <v>SIMONETTO</v>
      </c>
      <c r="C22" s="23" t="str">
        <f>IF(ISERROR(VLOOKUP(A22,tesserati[],3,FALSE)),"",VLOOKUP(A22,tesserati[],3,FALSE))</f>
        <v>ANNA</v>
      </c>
      <c r="D22" s="23" t="str">
        <f>IF(ISERROR(VLOOKUP(A22,tesserati[],4,FALSE)),"",VLOOKUP(A22,tesserati[],4,FALSE))</f>
        <v>C.S.I. TEZZE SUL BRENTA</v>
      </c>
      <c r="E22" s="24">
        <f>IF(ISERROR(VLOOKUP(A22,tesserati[],5,FALSE)),"",VLOOKUP(A22,tesserati[],5,FALSE))</f>
        <v>2005</v>
      </c>
      <c r="F22" s="25" t="str">
        <f>IF(ISERROR(VLOOKUP(A22,tesserati[],7,FALSE)),"",VLOOKUP(A22,tesserati[],7,FALSE))</f>
        <v>RF</v>
      </c>
      <c r="G22" s="60"/>
      <c r="H22" s="62"/>
      <c r="I22" s="62"/>
      <c r="J22" s="60"/>
      <c r="K22" s="23"/>
      <c r="L22" s="30"/>
    </row>
    <row r="23" spans="1:12" ht="30" customHeight="1">
      <c r="A23" s="33">
        <v>2482</v>
      </c>
      <c r="B23" s="23" t="str">
        <f>IF(ISERROR(VLOOKUP(A23,tesserati[],2,FALSE)),"",VLOOKUP(A23,tesserati[],2,FALSE))</f>
        <v>LAGO</v>
      </c>
      <c r="C23" s="23" t="str">
        <f>IF(ISERROR(VLOOKUP(A23,tesserati[],3,FALSE)),"",VLOOKUP(A23,tesserati[],3,FALSE))</f>
        <v>ANGELICA</v>
      </c>
      <c r="D23" s="23" t="str">
        <f>IF(ISERROR(VLOOKUP(A23,tesserati[],4,FALSE)),"",VLOOKUP(A23,tesserati[],4,FALSE))</f>
        <v>C.S.I. TEZZE SUL BRENTA</v>
      </c>
      <c r="E23" s="24">
        <f>IF(ISERROR(VLOOKUP(A23,tesserati[],5,FALSE)),"",VLOOKUP(A23,tesserati[],5,FALSE))</f>
        <v>2003</v>
      </c>
      <c r="F23" s="25" t="str">
        <f>IF(ISERROR(VLOOKUP(A23,tesserati[],7,FALSE)),"",VLOOKUP(A23,tesserati[],7,FALSE))</f>
        <v>CF</v>
      </c>
      <c r="G23" s="60"/>
      <c r="H23" s="62"/>
      <c r="I23" s="62"/>
      <c r="J23" s="60"/>
      <c r="K23" s="23"/>
      <c r="L23" s="30"/>
    </row>
    <row r="24" spans="1:12" ht="30" customHeight="1" thickBot="1">
      <c r="A24" s="34">
        <v>2480</v>
      </c>
      <c r="B24" s="26" t="str">
        <f>IF(ISERROR(VLOOKUP(A24,tesserati[],2,FALSE)),"",VLOOKUP(A24,tesserati[],2,FALSE))</f>
        <v>MARAGNO</v>
      </c>
      <c r="C24" s="26" t="str">
        <f>IF(ISERROR(VLOOKUP(A24,tesserati[],3,FALSE)),"",VLOOKUP(A24,tesserati[],3,FALSE))</f>
        <v>GIULIA</v>
      </c>
      <c r="D24" s="26" t="str">
        <f>IF(ISERROR(VLOOKUP(A24,tesserati[],4,FALSE)),"",VLOOKUP(A24,tesserati[],4,FALSE))</f>
        <v>C.S.I. TEZZE SUL BRENTA</v>
      </c>
      <c r="E24" s="27">
        <f>IF(ISERROR(VLOOKUP(A24,tesserati[],5,FALSE)),"",VLOOKUP(A24,tesserati[],5,FALSE))</f>
        <v>2003</v>
      </c>
      <c r="F24" s="28" t="str">
        <f>IF(ISERROR(VLOOKUP(A24,tesserati[],7,FALSE)),"",VLOOKUP(A24,tesserati[],7,FALSE))</f>
        <v>CF</v>
      </c>
      <c r="G24" s="60"/>
      <c r="H24" s="117"/>
      <c r="I24" s="117"/>
      <c r="J24" s="116"/>
      <c r="K24" s="26"/>
      <c r="L24" s="31"/>
    </row>
    <row r="25" spans="1:12" ht="30" customHeight="1" thickTop="1">
      <c r="A25" s="32">
        <v>6287</v>
      </c>
      <c r="B25" s="20" t="str">
        <f>IF(ISERROR(VLOOKUP(A25,tesserati[],2,FALSE)),"",VLOOKUP(A25,tesserati[],2,FALSE))</f>
        <v>BANCE</v>
      </c>
      <c r="C25" s="20" t="str">
        <f>IF(ISERROR(VLOOKUP(A25,tesserati[],3,FALSE)),"",VLOOKUP(A25,tesserati[],3,FALSE))</f>
        <v>RABIATOU</v>
      </c>
      <c r="D25" s="20" t="str">
        <f>IF(ISERROR(VLOOKUP(A25,tesserati[],4,FALSE)),"",VLOOKUP(A25,tesserati[],4,FALSE))</f>
        <v>ATLETICA TRISSINO</v>
      </c>
      <c r="E25" s="21">
        <f>IF(ISERROR(VLOOKUP(A25,tesserati[],5,FALSE)),"",VLOOKUP(A25,tesserati[],5,FALSE))</f>
        <v>2004</v>
      </c>
      <c r="F25" s="22" t="str">
        <f>IF(ISERROR(VLOOKUP(A25,tesserati[],7,FALSE)),"",VLOOKUP(A25,tesserati[],7,FALSE))</f>
        <v>RF</v>
      </c>
      <c r="G25" s="59">
        <v>5</v>
      </c>
      <c r="H25" s="61">
        <v>84</v>
      </c>
      <c r="I25" s="127" t="s">
        <v>2004</v>
      </c>
      <c r="J25" s="59">
        <v>5</v>
      </c>
      <c r="K25" s="20"/>
      <c r="L25" s="29"/>
    </row>
    <row r="26" spans="1:12" ht="30" customHeight="1">
      <c r="A26" s="33">
        <v>4206</v>
      </c>
      <c r="B26" s="23" t="str">
        <f>IF(ISERROR(VLOOKUP(A26,tesserati[],2,FALSE)),"",VLOOKUP(A26,tesserati[],2,FALSE))</f>
        <v>SEGATO</v>
      </c>
      <c r="C26" s="23" t="str">
        <f>IF(ISERROR(VLOOKUP(A26,tesserati[],3,FALSE)),"",VLOOKUP(A26,tesserati[],3,FALSE))</f>
        <v>EMY</v>
      </c>
      <c r="D26" s="23" t="str">
        <f>IF(ISERROR(VLOOKUP(A26,tesserati[],4,FALSE)),"",VLOOKUP(A26,tesserati[],4,FALSE))</f>
        <v>ATLETICA TRISSINO</v>
      </c>
      <c r="E26" s="24">
        <f>IF(ISERROR(VLOOKUP(A26,tesserati[],5,FALSE)),"",VLOOKUP(A26,tesserati[],5,FALSE))</f>
        <v>2005</v>
      </c>
      <c r="F26" s="25" t="str">
        <f>IF(ISERROR(VLOOKUP(A26,tesserati[],7,FALSE)),"",VLOOKUP(A26,tesserati[],7,FALSE))</f>
        <v>RF</v>
      </c>
      <c r="G26" s="60"/>
      <c r="H26" s="62"/>
      <c r="I26" s="62"/>
      <c r="J26" s="60"/>
      <c r="K26" s="23"/>
      <c r="L26" s="30"/>
    </row>
    <row r="27" spans="1:12" ht="30" customHeight="1">
      <c r="A27" s="33">
        <v>4210</v>
      </c>
      <c r="B27" s="23" t="str">
        <f>IF(ISERROR(VLOOKUP(A27,tesserati[],2,FALSE)),"",VLOOKUP(A27,tesserati[],2,FALSE))</f>
        <v>PASETTI</v>
      </c>
      <c r="C27" s="23" t="str">
        <f>IF(ISERROR(VLOOKUP(A27,tesserati[],3,FALSE)),"",VLOOKUP(A27,tesserati[],3,FALSE))</f>
        <v>ANGELA</v>
      </c>
      <c r="D27" s="23" t="str">
        <f>IF(ISERROR(VLOOKUP(A27,tesserati[],4,FALSE)),"",VLOOKUP(A27,tesserati[],4,FALSE))</f>
        <v>ATLETICA TRISSINO</v>
      </c>
      <c r="E27" s="24">
        <f>IF(ISERROR(VLOOKUP(A27,tesserati[],5,FALSE)),"",VLOOKUP(A27,tesserati[],5,FALSE))</f>
        <v>2003</v>
      </c>
      <c r="F27" s="25" t="str">
        <f>IF(ISERROR(VLOOKUP(A27,tesserati[],7,FALSE)),"",VLOOKUP(A27,tesserati[],7,FALSE))</f>
        <v>CF</v>
      </c>
      <c r="G27" s="60"/>
      <c r="H27" s="62"/>
      <c r="I27" s="62"/>
      <c r="J27" s="60"/>
      <c r="K27" s="23"/>
      <c r="L27" s="30"/>
    </row>
    <row r="28" spans="1:12" ht="30" customHeight="1" thickBot="1">
      <c r="A28" s="34">
        <v>4211</v>
      </c>
      <c r="B28" s="26" t="str">
        <f>IF(ISERROR(VLOOKUP(A28,tesserati[],2,FALSE)),"",VLOOKUP(A28,tesserati[],2,FALSE))</f>
        <v>GENTILIN</v>
      </c>
      <c r="C28" s="26" t="str">
        <f>IF(ISERROR(VLOOKUP(A28,tesserati[],3,FALSE)),"",VLOOKUP(A28,tesserati[],3,FALSE))</f>
        <v>ALESSIA</v>
      </c>
      <c r="D28" s="26" t="str">
        <f>IF(ISERROR(VLOOKUP(A28,tesserati[],4,FALSE)),"",VLOOKUP(A28,tesserati[],4,FALSE))</f>
        <v>ATLETICA TRISSINO</v>
      </c>
      <c r="E28" s="27">
        <f>IF(ISERROR(VLOOKUP(A28,tesserati[],5,FALSE)),"",VLOOKUP(A28,tesserati[],5,FALSE))</f>
        <v>2004</v>
      </c>
      <c r="F28" s="28" t="str">
        <f>IF(ISERROR(VLOOKUP(A28,tesserati[],7,FALSE)),"",VLOOKUP(A28,tesserati[],7,FALSE))</f>
        <v>RF</v>
      </c>
      <c r="G28" s="60"/>
      <c r="H28" s="117"/>
      <c r="I28" s="117"/>
      <c r="J28" s="116"/>
      <c r="K28" s="26"/>
      <c r="L28" s="31"/>
    </row>
    <row r="29" spans="1:12" ht="30" customHeight="1" thickTop="1">
      <c r="A29" s="32"/>
      <c r="B29" s="20" t="str">
        <f>IF(ISERROR(VLOOKUP(A29,tesserati[],2,FALSE)),"",VLOOKUP(A29,tesserati[],2,FALSE))</f>
        <v/>
      </c>
      <c r="C29" s="20" t="str">
        <f>IF(ISERROR(VLOOKUP(A29,tesserati[],3,FALSE)),"",VLOOKUP(A29,tesserati[],3,FALSE))</f>
        <v/>
      </c>
      <c r="D29" s="20" t="str">
        <f>IF(ISERROR(VLOOKUP(A29,tesserati[],4,FALSE)),"",VLOOKUP(A29,tesserati[],4,FALSE))</f>
        <v/>
      </c>
      <c r="E29" s="21" t="str">
        <f>IF(ISERROR(VLOOKUP(A29,tesserati[],5,FALSE)),"",VLOOKUP(A29,tesserati[],5,FALSE))</f>
        <v/>
      </c>
      <c r="F29" s="22" t="str">
        <f>IF(ISERROR(VLOOKUP(A29,tesserati[],7,FALSE)),"",VLOOKUP(A29,tesserati[],7,FALSE))</f>
        <v/>
      </c>
      <c r="G29" s="59"/>
      <c r="H29" s="61"/>
      <c r="I29" s="127"/>
      <c r="J29" s="59"/>
      <c r="K29" s="20"/>
      <c r="L29" s="29"/>
    </row>
    <row r="30" spans="1:12" ht="30" customHeight="1">
      <c r="A30" s="33"/>
      <c r="B30" s="23" t="str">
        <f>IF(ISERROR(VLOOKUP(A30,tesserati[],2,FALSE)),"",VLOOKUP(A30,tesserati[],2,FALSE))</f>
        <v/>
      </c>
      <c r="C30" s="23" t="str">
        <f>IF(ISERROR(VLOOKUP(A30,tesserati[],3,FALSE)),"",VLOOKUP(A30,tesserati[],3,FALSE))</f>
        <v/>
      </c>
      <c r="D30" s="23" t="str">
        <f>IF(ISERROR(VLOOKUP(A30,tesserati[],4,FALSE)),"",VLOOKUP(A30,tesserati[],4,FALSE))</f>
        <v/>
      </c>
      <c r="E30" s="24" t="str">
        <f>IF(ISERROR(VLOOKUP(A30,tesserati[],5,FALSE)),"",VLOOKUP(A30,tesserati[],5,FALSE))</f>
        <v/>
      </c>
      <c r="F30" s="25" t="str">
        <f>IF(ISERROR(VLOOKUP(A30,tesserati[],7,FALSE)),"",VLOOKUP(A30,tesserati[],7,FALSE))</f>
        <v/>
      </c>
      <c r="G30" s="60"/>
      <c r="H30" s="62"/>
      <c r="I30" s="62"/>
      <c r="J30" s="60"/>
      <c r="K30" s="23"/>
      <c r="L30" s="30"/>
    </row>
    <row r="31" spans="1:12" ht="30" customHeight="1">
      <c r="A31" s="33"/>
      <c r="B31" s="23" t="str">
        <f>IF(ISERROR(VLOOKUP(A31,tesserati[],2,FALSE)),"",VLOOKUP(A31,tesserati[],2,FALSE))</f>
        <v/>
      </c>
      <c r="C31" s="23" t="str">
        <f>IF(ISERROR(VLOOKUP(A31,tesserati[],3,FALSE)),"",VLOOKUP(A31,tesserati[],3,FALSE))</f>
        <v/>
      </c>
      <c r="D31" s="23" t="str">
        <f>IF(ISERROR(VLOOKUP(A31,tesserati[],4,FALSE)),"",VLOOKUP(A31,tesserati[],4,FALSE))</f>
        <v/>
      </c>
      <c r="E31" s="24" t="str">
        <f>IF(ISERROR(VLOOKUP(A31,tesserati[],5,FALSE)),"",VLOOKUP(A31,tesserati[],5,FALSE))</f>
        <v/>
      </c>
      <c r="F31" s="25" t="str">
        <f>IF(ISERROR(VLOOKUP(A31,tesserati[],7,FALSE)),"",VLOOKUP(A31,tesserati[],7,FALSE))</f>
        <v/>
      </c>
      <c r="G31" s="60"/>
      <c r="H31" s="62"/>
      <c r="I31" s="62"/>
      <c r="J31" s="60"/>
      <c r="K31" s="23"/>
      <c r="L31" s="30"/>
    </row>
    <row r="32" spans="1:12" ht="30" customHeight="1" thickBot="1">
      <c r="A32" s="35"/>
      <c r="B32" s="36" t="str">
        <f>IF(ISERROR(VLOOKUP(A32,tesserati[],2,FALSE)),"",VLOOKUP(A32,tesserati[],2,FALSE))</f>
        <v/>
      </c>
      <c r="C32" s="36" t="str">
        <f>IF(ISERROR(VLOOKUP(A32,tesserati[],3,FALSE)),"",VLOOKUP(A32,tesserati[],3,FALSE))</f>
        <v/>
      </c>
      <c r="D32" s="36" t="str">
        <f>IF(ISERROR(VLOOKUP(A32,tesserati[],4,FALSE)),"",VLOOKUP(A32,tesserati[],4,FALSE))</f>
        <v/>
      </c>
      <c r="E32" s="37" t="str">
        <f>IF(ISERROR(VLOOKUP(A32,tesserati[],5,FALSE)),"",VLOOKUP(A32,tesserati[],5,FALSE))</f>
        <v/>
      </c>
      <c r="F32" s="38" t="str">
        <f>IF(ISERROR(VLOOKUP(A32,tesserati[],7,FALSE)),"",VLOOKUP(A32,tesserati[],7,FALSE))</f>
        <v/>
      </c>
      <c r="G32" s="60"/>
      <c r="H32" s="117"/>
      <c r="I32" s="117"/>
      <c r="J32" s="11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G54:G57"/>
    <mergeCell ref="H54:H57"/>
    <mergeCell ref="I54:I57"/>
    <mergeCell ref="J54:J57"/>
    <mergeCell ref="G58:G61"/>
    <mergeCell ref="H58:H61"/>
    <mergeCell ref="I58:I61"/>
    <mergeCell ref="J58:J61"/>
    <mergeCell ref="G46:G49"/>
    <mergeCell ref="H46:H49"/>
    <mergeCell ref="I46:I49"/>
    <mergeCell ref="J46:J49"/>
    <mergeCell ref="G50:G53"/>
    <mergeCell ref="H50:H53"/>
    <mergeCell ref="I50:I53"/>
    <mergeCell ref="J50:J53"/>
    <mergeCell ref="G38:G41"/>
    <mergeCell ref="H38:H41"/>
    <mergeCell ref="I38:I41"/>
    <mergeCell ref="J38:J41"/>
    <mergeCell ref="G42:G45"/>
    <mergeCell ref="H42:H45"/>
    <mergeCell ref="I42:I45"/>
    <mergeCell ref="J42:J45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21:G24"/>
    <mergeCell ref="H21:H24"/>
    <mergeCell ref="I21:I24"/>
    <mergeCell ref="J21:J24"/>
    <mergeCell ref="G25:G28"/>
    <mergeCell ref="H25:H28"/>
    <mergeCell ref="I25:I28"/>
    <mergeCell ref="J25:J28"/>
    <mergeCell ref="A8:L8"/>
    <mergeCell ref="G6:G7"/>
    <mergeCell ref="G17:G20"/>
    <mergeCell ref="H17:H20"/>
    <mergeCell ref="I17:I20"/>
    <mergeCell ref="J17:J20"/>
    <mergeCell ref="G13:G16"/>
    <mergeCell ref="H13:H16"/>
    <mergeCell ref="I13:I16"/>
    <mergeCell ref="J13:J16"/>
    <mergeCell ref="G9:G12"/>
    <mergeCell ref="H9:H12"/>
    <mergeCell ref="I9:I12"/>
    <mergeCell ref="J9:J12"/>
    <mergeCell ref="H6:H7"/>
    <mergeCell ref="I6:I7"/>
    <mergeCell ref="J6:J7"/>
    <mergeCell ref="K6:K7"/>
    <mergeCell ref="L6:L7"/>
    <mergeCell ref="A6:A7"/>
    <mergeCell ref="B6:C7"/>
    <mergeCell ref="D6:D7"/>
    <mergeCell ref="E6:E7"/>
    <mergeCell ref="F6:F7"/>
    <mergeCell ref="L3:L5"/>
    <mergeCell ref="A4:B5"/>
    <mergeCell ref="C4:C5"/>
    <mergeCell ref="D4:D5"/>
    <mergeCell ref="F4:H5"/>
    <mergeCell ref="I4:K5"/>
    <mergeCell ref="A3:B3"/>
    <mergeCell ref="E3:E5"/>
    <mergeCell ref="F3:H3"/>
    <mergeCell ref="I3:K3"/>
    <mergeCell ref="C1:E1"/>
    <mergeCell ref="F1:H1"/>
    <mergeCell ref="I1:K1"/>
    <mergeCell ref="L1:L2"/>
    <mergeCell ref="C2:E2"/>
    <mergeCell ref="F2:H2"/>
    <mergeCell ref="I2:K2"/>
  </mergeCells>
  <pageMargins left="0.7" right="0.7" top="0.75" bottom="0.75" header="0.3" footer="0.3"/>
  <pageSetup paperSize="9" scale="2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39">
    <pageSetUpPr fitToPage="1"/>
  </sheetPr>
  <dimension ref="A1:L74"/>
  <sheetViews>
    <sheetView zoomScale="80" zoomScaleNormal="80" workbookViewId="0">
      <selection activeCell="G9" sqref="G9:J12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9" t="s">
        <v>5</v>
      </c>
      <c r="D3" s="19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1978</v>
      </c>
      <c r="B4" s="94"/>
      <c r="C4" s="97"/>
      <c r="D4" s="97"/>
      <c r="E4" s="85"/>
      <c r="F4" s="99" t="s">
        <v>1987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24.95" customHeight="1" thickTop="1">
      <c r="A9" s="32">
        <v>3835</v>
      </c>
      <c r="B9" s="20" t="str">
        <f>IF(ISERROR(VLOOKUP(A9,tesserati[],2,FALSE)),"",VLOOKUP(A9,tesserati[],2,FALSE))</f>
        <v>GIRARDELLO</v>
      </c>
      <c r="C9" s="20" t="str">
        <f>IF(ISERROR(VLOOKUP(A9,tesserati[],3,FALSE)),"",VLOOKUP(A9,tesserati[],3,FALSE))</f>
        <v>NICOLA</v>
      </c>
      <c r="D9" s="20" t="str">
        <f>IF(ISERROR(VLOOKUP(A9,tesserati[],4,FALSE)),"",VLOOKUP(A9,tesserati[],4,FALSE))</f>
        <v>ATLETICA VALCHIAMPO</v>
      </c>
      <c r="E9" s="21">
        <f>IF(ISERROR(VLOOKUP(A9,tesserati[],5,FALSE)),"",VLOOKUP(A9,tesserati[],5,FALSE))</f>
        <v>2005</v>
      </c>
      <c r="F9" s="22" t="str">
        <f>IF(ISERROR(VLOOKUP(A9,tesserati[],7,FALSE)),"",VLOOKUP(A9,tesserati[],7,FALSE))</f>
        <v>RM</v>
      </c>
      <c r="G9" s="59">
        <v>3</v>
      </c>
      <c r="H9" s="61">
        <v>108</v>
      </c>
      <c r="I9" s="127" t="s">
        <v>1999</v>
      </c>
      <c r="J9" s="59">
        <v>1</v>
      </c>
      <c r="K9" s="20"/>
      <c r="L9" s="29"/>
    </row>
    <row r="10" spans="1:12" ht="24.95" customHeight="1">
      <c r="A10" s="33">
        <v>3842</v>
      </c>
      <c r="B10" s="23" t="str">
        <f>IF(ISERROR(VLOOKUP(A10,tesserati[],2,FALSE)),"",VLOOKUP(A10,tesserati[],2,FALSE))</f>
        <v>MECENERO</v>
      </c>
      <c r="C10" s="23" t="str">
        <f>IF(ISERROR(VLOOKUP(A10,tesserati[],3,FALSE)),"",VLOOKUP(A10,tesserati[],3,FALSE))</f>
        <v>ELIA</v>
      </c>
      <c r="D10" s="23" t="str">
        <f>IF(ISERROR(VLOOKUP(A10,tesserati[],4,FALSE)),"",VLOOKUP(A10,tesserati[],4,FALSE))</f>
        <v>ATLETICA VALCHIAMPO</v>
      </c>
      <c r="E10" s="24">
        <f>IF(ISERROR(VLOOKUP(A10,tesserati[],5,FALSE)),"",VLOOKUP(A10,tesserati[],5,FALSE))</f>
        <v>2004</v>
      </c>
      <c r="F10" s="25" t="str">
        <f>IF(ISERROR(VLOOKUP(A10,tesserati[],7,FALSE)),"",VLOOKUP(A10,tesserati[],7,FALSE))</f>
        <v>RM</v>
      </c>
      <c r="G10" s="60"/>
      <c r="H10" s="62"/>
      <c r="I10" s="62"/>
      <c r="J10" s="60"/>
      <c r="K10" s="23"/>
      <c r="L10" s="30"/>
    </row>
    <row r="11" spans="1:12" ht="24.95" customHeight="1">
      <c r="A11" s="33">
        <v>3854</v>
      </c>
      <c r="B11" s="23" t="str">
        <f>IF(ISERROR(VLOOKUP(A11,tesserati[],2,FALSE)),"",VLOOKUP(A11,tesserati[],2,FALSE))</f>
        <v>PEREGO</v>
      </c>
      <c r="C11" s="23" t="str">
        <f>IF(ISERROR(VLOOKUP(A11,tesserati[],3,FALSE)),"",VLOOKUP(A11,tesserati[],3,FALSE))</f>
        <v>CRISTIAN</v>
      </c>
      <c r="D11" s="23" t="str">
        <f>IF(ISERROR(VLOOKUP(A11,tesserati[],4,FALSE)),"",VLOOKUP(A11,tesserati[],4,FALSE))</f>
        <v>ATLETICA VALCHIAMPO</v>
      </c>
      <c r="E11" s="24">
        <f>IF(ISERROR(VLOOKUP(A11,tesserati[],5,FALSE)),"",VLOOKUP(A11,tesserati[],5,FALSE))</f>
        <v>2004</v>
      </c>
      <c r="F11" s="25" t="str">
        <f>IF(ISERROR(VLOOKUP(A11,tesserati[],7,FALSE)),"",VLOOKUP(A11,tesserati[],7,FALSE))</f>
        <v>RM</v>
      </c>
      <c r="G11" s="60"/>
      <c r="H11" s="62"/>
      <c r="I11" s="62"/>
      <c r="J11" s="60"/>
      <c r="K11" s="23"/>
      <c r="L11" s="30"/>
    </row>
    <row r="12" spans="1:12" ht="24.95" customHeight="1" thickBot="1">
      <c r="A12" s="34">
        <v>3846</v>
      </c>
      <c r="B12" s="26" t="str">
        <f>IF(ISERROR(VLOOKUP(A12,tesserati[],2,FALSE)),"",VLOOKUP(A12,tesserati[],2,FALSE))</f>
        <v>MISTRORIGO</v>
      </c>
      <c r="C12" s="26" t="str">
        <f>IF(ISERROR(VLOOKUP(A12,tesserati[],3,FALSE)),"",VLOOKUP(A12,tesserati[],3,FALSE))</f>
        <v>ALBERTO</v>
      </c>
      <c r="D12" s="26" t="str">
        <f>IF(ISERROR(VLOOKUP(A12,tesserati[],4,FALSE)),"",VLOOKUP(A12,tesserati[],4,FALSE))</f>
        <v>ATLETICA VALCHIAMPO</v>
      </c>
      <c r="E12" s="27">
        <f>IF(ISERROR(VLOOKUP(A12,tesserati[],5,FALSE)),"",VLOOKUP(A12,tesserati[],5,FALSE))</f>
        <v>2004</v>
      </c>
      <c r="F12" s="28" t="str">
        <f>IF(ISERROR(VLOOKUP(A12,tesserati[],7,FALSE)),"",VLOOKUP(A12,tesserati[],7,FALSE))</f>
        <v>RM</v>
      </c>
      <c r="G12" s="60"/>
      <c r="H12" s="117"/>
      <c r="I12" s="117"/>
      <c r="J12" s="116"/>
      <c r="K12" s="26"/>
      <c r="L12" s="31"/>
    </row>
    <row r="13" spans="1:12" ht="24.95" customHeight="1" thickTop="1">
      <c r="A13" s="32"/>
      <c r="B13" s="20" t="str">
        <f>IF(ISERROR(VLOOKUP(A13,tesserati[],2,FALSE)),"",VLOOKUP(A13,tesserati[],2,FALSE))</f>
        <v/>
      </c>
      <c r="C13" s="20" t="str">
        <f>IF(ISERROR(VLOOKUP(A13,tesserati[],3,FALSE)),"",VLOOKUP(A13,tesserati[],3,FALSE))</f>
        <v/>
      </c>
      <c r="D13" s="20" t="str">
        <f>IF(ISERROR(VLOOKUP(A13,tesserati[],4,FALSE)),"",VLOOKUP(A13,tesserati[],4,FALSE))</f>
        <v/>
      </c>
      <c r="E13" s="21" t="str">
        <f>IF(ISERROR(VLOOKUP(A13,tesserati[],5,FALSE)),"",VLOOKUP(A13,tesserati[],5,FALSE))</f>
        <v/>
      </c>
      <c r="F13" s="22" t="str">
        <f>IF(ISERROR(VLOOKUP(A13,tesserati[],7,FALSE)),"",VLOOKUP(A13,tesserati[],7,FALSE))</f>
        <v/>
      </c>
      <c r="G13" s="59"/>
      <c r="H13" s="55"/>
      <c r="I13" s="58"/>
      <c r="J13" s="55"/>
      <c r="K13" s="20"/>
      <c r="L13" s="29"/>
    </row>
    <row r="14" spans="1:12" ht="24.95" customHeight="1">
      <c r="A14" s="33"/>
      <c r="B14" s="23" t="str">
        <f>IF(ISERROR(VLOOKUP(A14,tesserati[],2,FALSE)),"",VLOOKUP(A14,tesserati[],2,FALSE))</f>
        <v/>
      </c>
      <c r="C14" s="23" t="str">
        <f>IF(ISERROR(VLOOKUP(A14,tesserati[],3,FALSE)),"",VLOOKUP(A14,tesserati[],3,FALSE))</f>
        <v/>
      </c>
      <c r="D14" s="23" t="str">
        <f>IF(ISERROR(VLOOKUP(A14,tesserati[],4,FALSE)),"",VLOOKUP(A14,tesserati[],4,FALSE))</f>
        <v/>
      </c>
      <c r="E14" s="24" t="str">
        <f>IF(ISERROR(VLOOKUP(A14,tesserati[],5,FALSE)),"",VLOOKUP(A14,tesserati[],5,FALSE))</f>
        <v/>
      </c>
      <c r="F14" s="25" t="str">
        <f>IF(ISERROR(VLOOKUP(A14,tesserati[],7,FALSE)),"",VLOOKUP(A14,tesserati[],7,FALSE))</f>
        <v/>
      </c>
      <c r="G14" s="60"/>
      <c r="H14" s="56"/>
      <c r="I14" s="56"/>
      <c r="J14" s="56"/>
      <c r="K14" s="23"/>
      <c r="L14" s="30"/>
    </row>
    <row r="15" spans="1:12" ht="24.95" customHeight="1">
      <c r="A15" s="33"/>
      <c r="B15" s="23" t="str">
        <f>IF(ISERROR(VLOOKUP(A15,tesserati[],2,FALSE)),"",VLOOKUP(A15,tesserati[],2,FALSE))</f>
        <v/>
      </c>
      <c r="C15" s="23" t="str">
        <f>IF(ISERROR(VLOOKUP(A15,tesserati[],3,FALSE)),"",VLOOKUP(A15,tesserati[],3,FALSE))</f>
        <v/>
      </c>
      <c r="D15" s="23" t="str">
        <f>IF(ISERROR(VLOOKUP(A15,tesserati[],4,FALSE)),"",VLOOKUP(A15,tesserati[],4,FALSE))</f>
        <v/>
      </c>
      <c r="E15" s="24" t="str">
        <f>IF(ISERROR(VLOOKUP(A15,tesserati[],5,FALSE)),"",VLOOKUP(A15,tesserati[],5,FALSE))</f>
        <v/>
      </c>
      <c r="F15" s="25" t="str">
        <f>IF(ISERROR(VLOOKUP(A15,tesserati[],7,FALSE)),"",VLOOKUP(A15,tesserati[],7,FALSE))</f>
        <v/>
      </c>
      <c r="G15" s="60"/>
      <c r="H15" s="56"/>
      <c r="I15" s="56"/>
      <c r="J15" s="56"/>
      <c r="K15" s="23"/>
      <c r="L15" s="30"/>
    </row>
    <row r="16" spans="1:12" ht="24.95" customHeight="1" thickBot="1">
      <c r="A16" s="34"/>
      <c r="B16" s="26" t="str">
        <f>IF(ISERROR(VLOOKUP(A16,tesserati[],2,FALSE)),"",VLOOKUP(A16,tesserati[],2,FALSE))</f>
        <v/>
      </c>
      <c r="C16" s="26" t="str">
        <f>IF(ISERROR(VLOOKUP(A16,tesserati[],3,FALSE)),"",VLOOKUP(A16,tesserati[],3,FALSE))</f>
        <v/>
      </c>
      <c r="D16" s="26" t="str">
        <f>IF(ISERROR(VLOOKUP(A16,tesserati[],4,FALSE)),"",VLOOKUP(A16,tesserati[],4,FALSE))</f>
        <v/>
      </c>
      <c r="E16" s="27" t="str">
        <f>IF(ISERROR(VLOOKUP(A16,tesserati[],5,FALSE)),"",VLOOKUP(A16,tesserati[],5,FALSE))</f>
        <v/>
      </c>
      <c r="F16" s="28" t="str">
        <f>IF(ISERROR(VLOOKUP(A16,tesserati[],7,FALSE)),"",VLOOKUP(A16,tesserati[],7,FALSE))</f>
        <v/>
      </c>
      <c r="G16" s="116"/>
      <c r="H16" s="57"/>
      <c r="I16" s="57"/>
      <c r="J16" s="57"/>
      <c r="K16" s="26"/>
      <c r="L16" s="31"/>
    </row>
    <row r="17" spans="1:12" ht="24.95" customHeight="1" thickTop="1">
      <c r="A17" s="32"/>
      <c r="B17" s="20" t="str">
        <f>IF(ISERROR(VLOOKUP(A17,tesserati[],2,FALSE)),"",VLOOKUP(A17,tesserati[],2,FALSE))</f>
        <v/>
      </c>
      <c r="C17" s="20" t="str">
        <f>IF(ISERROR(VLOOKUP(A17,tesserati[],3,FALSE)),"",VLOOKUP(A17,tesserati[],3,FALSE))</f>
        <v/>
      </c>
      <c r="D17" s="20" t="str">
        <f>IF(ISERROR(VLOOKUP(A17,tesserati[],4,FALSE)),"",VLOOKUP(A17,tesserati[],4,FALSE))</f>
        <v/>
      </c>
      <c r="E17" s="21" t="str">
        <f>IF(ISERROR(VLOOKUP(A17,tesserati[],5,FALSE)),"",VLOOKUP(A17,tesserati[],5,FALSE))</f>
        <v/>
      </c>
      <c r="F17" s="22" t="str">
        <f>IF(ISERROR(VLOOKUP(A17,tesserati[],7,FALSE)),"",VLOOKUP(A17,tesserati[],7,FALSE))</f>
        <v/>
      </c>
      <c r="G17" s="59"/>
      <c r="H17" s="55"/>
      <c r="I17" s="58"/>
      <c r="J17" s="55"/>
      <c r="K17" s="20"/>
      <c r="L17" s="29"/>
    </row>
    <row r="18" spans="1:12" ht="24.95" customHeight="1">
      <c r="A18" s="33"/>
      <c r="B18" s="23" t="str">
        <f>IF(ISERROR(VLOOKUP(A18,tesserati[],2,FALSE)),"",VLOOKUP(A18,tesserati[],2,FALSE))</f>
        <v/>
      </c>
      <c r="C18" s="23" t="str">
        <f>IF(ISERROR(VLOOKUP(A18,tesserati[],3,FALSE)),"",VLOOKUP(A18,tesserati[],3,FALSE))</f>
        <v/>
      </c>
      <c r="D18" s="23" t="str">
        <f>IF(ISERROR(VLOOKUP(A18,tesserati[],4,FALSE)),"",VLOOKUP(A18,tesserati[],4,FALSE))</f>
        <v/>
      </c>
      <c r="E18" s="24" t="str">
        <f>IF(ISERROR(VLOOKUP(A18,tesserati[],5,FALSE)),"",VLOOKUP(A18,tesserati[],5,FALSE))</f>
        <v/>
      </c>
      <c r="F18" s="25" t="str">
        <f>IF(ISERROR(VLOOKUP(A18,tesserati[],7,FALSE)),"",VLOOKUP(A18,tesserati[],7,FALSE))</f>
        <v/>
      </c>
      <c r="G18" s="60"/>
      <c r="H18" s="56"/>
      <c r="I18" s="56"/>
      <c r="J18" s="56"/>
      <c r="K18" s="23"/>
      <c r="L18" s="30"/>
    </row>
    <row r="19" spans="1:12" ht="24.95" customHeight="1">
      <c r="A19" s="33"/>
      <c r="B19" s="23" t="str">
        <f>IF(ISERROR(VLOOKUP(A19,tesserati[],2,FALSE)),"",VLOOKUP(A19,tesserati[],2,FALSE))</f>
        <v/>
      </c>
      <c r="C19" s="23" t="str">
        <f>IF(ISERROR(VLOOKUP(A19,tesserati[],3,FALSE)),"",VLOOKUP(A19,tesserati[],3,FALSE))</f>
        <v/>
      </c>
      <c r="D19" s="23" t="str">
        <f>IF(ISERROR(VLOOKUP(A19,tesserati[],4,FALSE)),"",VLOOKUP(A19,tesserati[],4,FALSE))</f>
        <v/>
      </c>
      <c r="E19" s="24" t="str">
        <f>IF(ISERROR(VLOOKUP(A19,tesserati[],5,FALSE)),"",VLOOKUP(A19,tesserati[],5,FALSE))</f>
        <v/>
      </c>
      <c r="F19" s="25" t="str">
        <f>IF(ISERROR(VLOOKUP(A19,tesserati[],7,FALSE)),"",VLOOKUP(A19,tesserati[],7,FALSE))</f>
        <v/>
      </c>
      <c r="G19" s="60"/>
      <c r="H19" s="56"/>
      <c r="I19" s="56"/>
      <c r="J19" s="56"/>
      <c r="K19" s="23"/>
      <c r="L19" s="30"/>
    </row>
    <row r="20" spans="1:12" ht="24.95" customHeight="1" thickBot="1">
      <c r="A20" s="34"/>
      <c r="B20" s="26" t="str">
        <f>IF(ISERROR(VLOOKUP(A20,tesserati[],2,FALSE)),"",VLOOKUP(A20,tesserati[],2,FALSE))</f>
        <v/>
      </c>
      <c r="C20" s="26" t="str">
        <f>IF(ISERROR(VLOOKUP(A20,tesserati[],3,FALSE)),"",VLOOKUP(A20,tesserati[],3,FALSE))</f>
        <v/>
      </c>
      <c r="D20" s="26" t="str">
        <f>IF(ISERROR(VLOOKUP(A20,tesserati[],4,FALSE)),"",VLOOKUP(A20,tesserati[],4,FALSE))</f>
        <v/>
      </c>
      <c r="E20" s="27" t="str">
        <f>IF(ISERROR(VLOOKUP(A20,tesserati[],5,FALSE)),"",VLOOKUP(A20,tesserati[],5,FALSE))</f>
        <v/>
      </c>
      <c r="F20" s="28" t="str">
        <f>IF(ISERROR(VLOOKUP(A20,tesserati[],7,FALSE)),"",VLOOKUP(A20,tesserati[],7,FALSE))</f>
        <v/>
      </c>
      <c r="G20" s="116"/>
      <c r="H20" s="57"/>
      <c r="I20" s="57"/>
      <c r="J20" s="57"/>
      <c r="K20" s="26"/>
      <c r="L20" s="31"/>
    </row>
    <row r="21" spans="1:12" ht="24.95" customHeight="1" thickTop="1">
      <c r="A21" s="32"/>
      <c r="B21" s="20" t="str">
        <f>IF(ISERROR(VLOOKUP(A21,tesserati[],2,FALSE)),"",VLOOKUP(A21,tesserati[],2,FALSE))</f>
        <v/>
      </c>
      <c r="C21" s="20" t="str">
        <f>IF(ISERROR(VLOOKUP(A21,tesserati[],3,FALSE)),"",VLOOKUP(A21,tesserati[],3,FALSE))</f>
        <v/>
      </c>
      <c r="D21" s="20" t="str">
        <f>IF(ISERROR(VLOOKUP(A21,tesserati[],4,FALSE)),"",VLOOKUP(A21,tesserati[],4,FALSE))</f>
        <v/>
      </c>
      <c r="E21" s="21" t="str">
        <f>IF(ISERROR(VLOOKUP(A21,tesserati[],5,FALSE)),"",VLOOKUP(A21,tesserati[],5,FALSE))</f>
        <v/>
      </c>
      <c r="F21" s="22" t="str">
        <f>IF(ISERROR(VLOOKUP(A21,tesserati[],7,FALSE)),"",VLOOKUP(A21,tesserati[],7,FALSE))</f>
        <v/>
      </c>
      <c r="G21" s="59">
        <v>4</v>
      </c>
      <c r="H21" s="55"/>
      <c r="I21" s="58"/>
      <c r="J21" s="55"/>
      <c r="K21" s="20"/>
      <c r="L21" s="29"/>
    </row>
    <row r="22" spans="1:12" ht="24.95" customHeight="1">
      <c r="A22" s="33"/>
      <c r="B22" s="23" t="str">
        <f>IF(ISERROR(VLOOKUP(A22,tesserati[],2,FALSE)),"",VLOOKUP(A22,tesserati[],2,FALSE))</f>
        <v/>
      </c>
      <c r="C22" s="23" t="str">
        <f>IF(ISERROR(VLOOKUP(A22,tesserati[],3,FALSE)),"",VLOOKUP(A22,tesserati[],3,FALSE))</f>
        <v/>
      </c>
      <c r="D22" s="23" t="str">
        <f>IF(ISERROR(VLOOKUP(A22,tesserati[],4,FALSE)),"",VLOOKUP(A22,tesserati[],4,FALSE))</f>
        <v/>
      </c>
      <c r="E22" s="24" t="str">
        <f>IF(ISERROR(VLOOKUP(A22,tesserati[],5,FALSE)),"",VLOOKUP(A22,tesserati[],5,FALSE))</f>
        <v/>
      </c>
      <c r="F22" s="25" t="str">
        <f>IF(ISERROR(VLOOKUP(A22,tesserati[],7,FALSE)),"",VLOOKUP(A22,tesserati[],7,FALSE))</f>
        <v/>
      </c>
      <c r="G22" s="60"/>
      <c r="H22" s="56"/>
      <c r="I22" s="56"/>
      <c r="J22" s="56"/>
      <c r="K22" s="23"/>
      <c r="L22" s="30"/>
    </row>
    <row r="23" spans="1:12" ht="24.95" customHeight="1">
      <c r="A23" s="33"/>
      <c r="B23" s="23" t="str">
        <f>IF(ISERROR(VLOOKUP(A23,tesserati[],2,FALSE)),"",VLOOKUP(A23,tesserati[],2,FALSE))</f>
        <v/>
      </c>
      <c r="C23" s="23" t="str">
        <f>IF(ISERROR(VLOOKUP(A23,tesserati[],3,FALSE)),"",VLOOKUP(A23,tesserati[],3,FALSE))</f>
        <v/>
      </c>
      <c r="D23" s="23" t="str">
        <f>IF(ISERROR(VLOOKUP(A23,tesserati[],4,FALSE)),"",VLOOKUP(A23,tesserati[],4,FALSE))</f>
        <v/>
      </c>
      <c r="E23" s="24" t="str">
        <f>IF(ISERROR(VLOOKUP(A23,tesserati[],5,FALSE)),"",VLOOKUP(A23,tesserati[],5,FALSE))</f>
        <v/>
      </c>
      <c r="F23" s="25" t="str">
        <f>IF(ISERROR(VLOOKUP(A23,tesserati[],7,FALSE)),"",VLOOKUP(A23,tesserati[],7,FALSE))</f>
        <v/>
      </c>
      <c r="G23" s="60"/>
      <c r="H23" s="56"/>
      <c r="I23" s="56"/>
      <c r="J23" s="56"/>
      <c r="K23" s="23"/>
      <c r="L23" s="30"/>
    </row>
    <row r="24" spans="1:12" ht="24.95" customHeight="1" thickBot="1">
      <c r="A24" s="34"/>
      <c r="B24" s="26" t="str">
        <f>IF(ISERROR(VLOOKUP(A24,tesserati[],2,FALSE)),"",VLOOKUP(A24,tesserati[],2,FALSE))</f>
        <v/>
      </c>
      <c r="C24" s="26" t="str">
        <f>IF(ISERROR(VLOOKUP(A24,tesserati[],3,FALSE)),"",VLOOKUP(A24,tesserati[],3,FALSE))</f>
        <v/>
      </c>
      <c r="D24" s="26" t="str">
        <f>IF(ISERROR(VLOOKUP(A24,tesserati[],4,FALSE)),"",VLOOKUP(A24,tesserati[],4,FALSE))</f>
        <v/>
      </c>
      <c r="E24" s="27" t="str">
        <f>IF(ISERROR(VLOOKUP(A24,tesserati[],5,FALSE)),"",VLOOKUP(A24,tesserati[],5,FALSE))</f>
        <v/>
      </c>
      <c r="F24" s="28" t="str">
        <f>IF(ISERROR(VLOOKUP(A24,tesserati[],7,FALSE)),"",VLOOKUP(A24,tesserati[],7,FALSE))</f>
        <v/>
      </c>
      <c r="G24" s="116"/>
      <c r="H24" s="57"/>
      <c r="I24" s="57"/>
      <c r="J24" s="57"/>
      <c r="K24" s="26"/>
      <c r="L24" s="31"/>
    </row>
    <row r="25" spans="1:12" ht="24.95" customHeight="1" thickTop="1">
      <c r="A25" s="32"/>
      <c r="B25" s="20" t="str">
        <f>IF(ISERROR(VLOOKUP(A25,tesserati[],2,FALSE)),"",VLOOKUP(A25,tesserati[],2,FALSE))</f>
        <v/>
      </c>
      <c r="C25" s="20" t="str">
        <f>IF(ISERROR(VLOOKUP(A25,tesserati[],3,FALSE)),"",VLOOKUP(A25,tesserati[],3,FALSE))</f>
        <v/>
      </c>
      <c r="D25" s="20" t="str">
        <f>IF(ISERROR(VLOOKUP(A25,tesserati[],4,FALSE)),"",VLOOKUP(A25,tesserati[],4,FALSE))</f>
        <v/>
      </c>
      <c r="E25" s="21" t="str">
        <f>IF(ISERROR(VLOOKUP(A25,tesserati[],5,FALSE)),"",VLOOKUP(A25,tesserati[],5,FALSE))</f>
        <v/>
      </c>
      <c r="F25" s="22" t="str">
        <f>IF(ISERROR(VLOOKUP(A25,tesserati[],7,FALSE)),"",VLOOKUP(A25,tesserati[],7,FALSE))</f>
        <v/>
      </c>
      <c r="G25" s="59">
        <v>5</v>
      </c>
      <c r="H25" s="55"/>
      <c r="I25" s="58"/>
      <c r="J25" s="55"/>
      <c r="K25" s="20"/>
      <c r="L25" s="29"/>
    </row>
    <row r="26" spans="1:12" ht="24.95" customHeight="1">
      <c r="A26" s="33"/>
      <c r="B26" s="23" t="str">
        <f>IF(ISERROR(VLOOKUP(A26,tesserati[],2,FALSE)),"",VLOOKUP(A26,tesserati[],2,FALSE))</f>
        <v/>
      </c>
      <c r="C26" s="23" t="str">
        <f>IF(ISERROR(VLOOKUP(A26,tesserati[],3,FALSE)),"",VLOOKUP(A26,tesserati[],3,FALSE))</f>
        <v/>
      </c>
      <c r="D26" s="23" t="str">
        <f>IF(ISERROR(VLOOKUP(A26,tesserati[],4,FALSE)),"",VLOOKUP(A26,tesserati[],4,FALSE))</f>
        <v/>
      </c>
      <c r="E26" s="24" t="str">
        <f>IF(ISERROR(VLOOKUP(A26,tesserati[],5,FALSE)),"",VLOOKUP(A26,tesserati[],5,FALSE))</f>
        <v/>
      </c>
      <c r="F26" s="25" t="str">
        <f>IF(ISERROR(VLOOKUP(A26,tesserati[],7,FALSE)),"",VLOOKUP(A26,tesserati[],7,FALSE))</f>
        <v/>
      </c>
      <c r="G26" s="60"/>
      <c r="H26" s="56"/>
      <c r="I26" s="56"/>
      <c r="J26" s="56"/>
      <c r="K26" s="23"/>
      <c r="L26" s="30"/>
    </row>
    <row r="27" spans="1:12" ht="24.95" customHeight="1">
      <c r="A27" s="33"/>
      <c r="B27" s="23" t="str">
        <f>IF(ISERROR(VLOOKUP(A27,tesserati[],2,FALSE)),"",VLOOKUP(A27,tesserati[],2,FALSE))</f>
        <v/>
      </c>
      <c r="C27" s="23" t="str">
        <f>IF(ISERROR(VLOOKUP(A27,tesserati[],3,FALSE)),"",VLOOKUP(A27,tesserati[],3,FALSE))</f>
        <v/>
      </c>
      <c r="D27" s="23" t="str">
        <f>IF(ISERROR(VLOOKUP(A27,tesserati[],4,FALSE)),"",VLOOKUP(A27,tesserati[],4,FALSE))</f>
        <v/>
      </c>
      <c r="E27" s="24" t="str">
        <f>IF(ISERROR(VLOOKUP(A27,tesserati[],5,FALSE)),"",VLOOKUP(A27,tesserati[],5,FALSE))</f>
        <v/>
      </c>
      <c r="F27" s="25" t="str">
        <f>IF(ISERROR(VLOOKUP(A27,tesserati[],7,FALSE)),"",VLOOKUP(A27,tesserati[],7,FALSE))</f>
        <v/>
      </c>
      <c r="G27" s="60"/>
      <c r="H27" s="56"/>
      <c r="I27" s="56"/>
      <c r="J27" s="56"/>
      <c r="K27" s="23"/>
      <c r="L27" s="30"/>
    </row>
    <row r="28" spans="1:12" ht="24.95" customHeight="1" thickBot="1">
      <c r="A28" s="34"/>
      <c r="B28" s="26" t="str">
        <f>IF(ISERROR(VLOOKUP(A28,tesserati[],2,FALSE)),"",VLOOKUP(A28,tesserati[],2,FALSE))</f>
        <v/>
      </c>
      <c r="C28" s="26" t="str">
        <f>IF(ISERROR(VLOOKUP(A28,tesserati[],3,FALSE)),"",VLOOKUP(A28,tesserati[],3,FALSE))</f>
        <v/>
      </c>
      <c r="D28" s="26" t="str">
        <f>IF(ISERROR(VLOOKUP(A28,tesserati[],4,FALSE)),"",VLOOKUP(A28,tesserati[],4,FALSE))</f>
        <v/>
      </c>
      <c r="E28" s="27" t="str">
        <f>IF(ISERROR(VLOOKUP(A28,tesserati[],5,FALSE)),"",VLOOKUP(A28,tesserati[],5,FALSE))</f>
        <v/>
      </c>
      <c r="F28" s="28" t="str">
        <f>IF(ISERROR(VLOOKUP(A28,tesserati[],7,FALSE)),"",VLOOKUP(A28,tesserati[],7,FALSE))</f>
        <v/>
      </c>
      <c r="G28" s="116"/>
      <c r="H28" s="57"/>
      <c r="I28" s="57"/>
      <c r="J28" s="57"/>
      <c r="K28" s="26"/>
      <c r="L28" s="31"/>
    </row>
    <row r="29" spans="1:12" ht="24.95" customHeight="1" thickTop="1">
      <c r="A29" s="32"/>
      <c r="B29" s="20" t="str">
        <f>IF(ISERROR(VLOOKUP(A29,tesserati[],2,FALSE)),"",VLOOKUP(A29,tesserati[],2,FALSE))</f>
        <v/>
      </c>
      <c r="C29" s="20" t="str">
        <f>IF(ISERROR(VLOOKUP(A29,tesserati[],3,FALSE)),"",VLOOKUP(A29,tesserati[],3,FALSE))</f>
        <v/>
      </c>
      <c r="D29" s="20" t="str">
        <f>IF(ISERROR(VLOOKUP(A29,tesserati[],4,FALSE)),"",VLOOKUP(A29,tesserati[],4,FALSE))</f>
        <v/>
      </c>
      <c r="E29" s="21" t="str">
        <f>IF(ISERROR(VLOOKUP(A29,tesserati[],5,FALSE)),"",VLOOKUP(A29,tesserati[],5,FALSE))</f>
        <v/>
      </c>
      <c r="F29" s="22" t="str">
        <f>IF(ISERROR(VLOOKUP(A29,tesserati[],7,FALSE)),"",VLOOKUP(A29,tesserati[],7,FALSE))</f>
        <v/>
      </c>
      <c r="G29" s="59">
        <v>6</v>
      </c>
      <c r="H29" s="55"/>
      <c r="I29" s="58"/>
      <c r="J29" s="55"/>
      <c r="K29" s="20"/>
      <c r="L29" s="29"/>
    </row>
    <row r="30" spans="1:12" ht="24.95" customHeight="1">
      <c r="A30" s="33"/>
      <c r="B30" s="23" t="str">
        <f>IF(ISERROR(VLOOKUP(A30,tesserati[],2,FALSE)),"",VLOOKUP(A30,tesserati[],2,FALSE))</f>
        <v/>
      </c>
      <c r="C30" s="23" t="str">
        <f>IF(ISERROR(VLOOKUP(A30,tesserati[],3,FALSE)),"",VLOOKUP(A30,tesserati[],3,FALSE))</f>
        <v/>
      </c>
      <c r="D30" s="23" t="str">
        <f>IF(ISERROR(VLOOKUP(A30,tesserati[],4,FALSE)),"",VLOOKUP(A30,tesserati[],4,FALSE))</f>
        <v/>
      </c>
      <c r="E30" s="24" t="str">
        <f>IF(ISERROR(VLOOKUP(A30,tesserati[],5,FALSE)),"",VLOOKUP(A30,tesserati[],5,FALSE))</f>
        <v/>
      </c>
      <c r="F30" s="25" t="str">
        <f>IF(ISERROR(VLOOKUP(A30,tesserati[],7,FALSE)),"",VLOOKUP(A30,tesserati[],7,FALSE))</f>
        <v/>
      </c>
      <c r="G30" s="60"/>
      <c r="H30" s="56"/>
      <c r="I30" s="56"/>
      <c r="J30" s="56"/>
      <c r="K30" s="23"/>
      <c r="L30" s="30"/>
    </row>
    <row r="31" spans="1:12" ht="24.95" customHeight="1">
      <c r="A31" s="33"/>
      <c r="B31" s="23" t="str">
        <f>IF(ISERROR(VLOOKUP(A31,tesserati[],2,FALSE)),"",VLOOKUP(A31,tesserati[],2,FALSE))</f>
        <v/>
      </c>
      <c r="C31" s="23" t="str">
        <f>IF(ISERROR(VLOOKUP(A31,tesserati[],3,FALSE)),"",VLOOKUP(A31,tesserati[],3,FALSE))</f>
        <v/>
      </c>
      <c r="D31" s="23" t="str">
        <f>IF(ISERROR(VLOOKUP(A31,tesserati[],4,FALSE)),"",VLOOKUP(A31,tesserati[],4,FALSE))</f>
        <v/>
      </c>
      <c r="E31" s="24" t="str">
        <f>IF(ISERROR(VLOOKUP(A31,tesserati[],5,FALSE)),"",VLOOKUP(A31,tesserati[],5,FALSE))</f>
        <v/>
      </c>
      <c r="F31" s="25" t="str">
        <f>IF(ISERROR(VLOOKUP(A31,tesserati[],7,FALSE)),"",VLOOKUP(A31,tesserati[],7,FALSE))</f>
        <v/>
      </c>
      <c r="G31" s="60"/>
      <c r="H31" s="56"/>
      <c r="I31" s="56"/>
      <c r="J31" s="56"/>
      <c r="K31" s="23"/>
      <c r="L31" s="30"/>
    </row>
    <row r="32" spans="1:12" ht="24.95" customHeight="1" thickBot="1">
      <c r="A32" s="35"/>
      <c r="B32" s="36" t="str">
        <f>IF(ISERROR(VLOOKUP(A32,tesserati[],2,FALSE)),"",VLOOKUP(A32,tesserati[],2,FALSE))</f>
        <v/>
      </c>
      <c r="C32" s="36" t="str">
        <f>IF(ISERROR(VLOOKUP(A32,tesserati[],3,FALSE)),"",VLOOKUP(A32,tesserati[],3,FALSE))</f>
        <v/>
      </c>
      <c r="D32" s="36" t="str">
        <f>IF(ISERROR(VLOOKUP(A32,tesserati[],4,FALSE)),"",VLOOKUP(A32,tesserati[],4,FALSE))</f>
        <v/>
      </c>
      <c r="E32" s="37" t="str">
        <f>IF(ISERROR(VLOOKUP(A32,tesserati[],5,FALSE)),"",VLOOKUP(A32,tesserati[],5,FALSE))</f>
        <v/>
      </c>
      <c r="F32" s="38" t="str">
        <f>IF(ISERROR(VLOOKUP(A32,tesserati[],7,FALSE)),"",VLOOKUP(A32,tesserati[],7,FALSE))</f>
        <v/>
      </c>
      <c r="G32" s="60"/>
      <c r="H32" s="56"/>
      <c r="I32" s="56"/>
      <c r="J32" s="5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G54:G57"/>
    <mergeCell ref="H54:H57"/>
    <mergeCell ref="I54:I57"/>
    <mergeCell ref="J54:J57"/>
    <mergeCell ref="G58:G61"/>
    <mergeCell ref="H58:H61"/>
    <mergeCell ref="I58:I61"/>
    <mergeCell ref="J58:J61"/>
    <mergeCell ref="G46:G49"/>
    <mergeCell ref="H46:H49"/>
    <mergeCell ref="I46:I49"/>
    <mergeCell ref="J46:J49"/>
    <mergeCell ref="G50:G53"/>
    <mergeCell ref="H50:H53"/>
    <mergeCell ref="I50:I53"/>
    <mergeCell ref="J50:J53"/>
    <mergeCell ref="G38:G41"/>
    <mergeCell ref="H38:H41"/>
    <mergeCell ref="I38:I41"/>
    <mergeCell ref="J38:J41"/>
    <mergeCell ref="G42:G45"/>
    <mergeCell ref="H42:H45"/>
    <mergeCell ref="I42:I45"/>
    <mergeCell ref="J42:J45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21:G24"/>
    <mergeCell ref="H21:H24"/>
    <mergeCell ref="I21:I24"/>
    <mergeCell ref="J21:J24"/>
    <mergeCell ref="G25:G28"/>
    <mergeCell ref="H25:H28"/>
    <mergeCell ref="I25:I28"/>
    <mergeCell ref="J25:J28"/>
    <mergeCell ref="A8:L8"/>
    <mergeCell ref="G6:G7"/>
    <mergeCell ref="G17:G20"/>
    <mergeCell ref="H17:H20"/>
    <mergeCell ref="I17:I20"/>
    <mergeCell ref="J17:J20"/>
    <mergeCell ref="G13:G16"/>
    <mergeCell ref="H13:H16"/>
    <mergeCell ref="I13:I16"/>
    <mergeCell ref="J13:J16"/>
    <mergeCell ref="G9:G12"/>
    <mergeCell ref="H9:H12"/>
    <mergeCell ref="I9:I12"/>
    <mergeCell ref="J9:J12"/>
    <mergeCell ref="H6:H7"/>
    <mergeCell ref="I6:I7"/>
    <mergeCell ref="J6:J7"/>
    <mergeCell ref="K6:K7"/>
    <mergeCell ref="L6:L7"/>
    <mergeCell ref="A6:A7"/>
    <mergeCell ref="B6:C7"/>
    <mergeCell ref="D6:D7"/>
    <mergeCell ref="E6:E7"/>
    <mergeCell ref="F6:F7"/>
    <mergeCell ref="L3:L5"/>
    <mergeCell ref="A4:B5"/>
    <mergeCell ref="C4:C5"/>
    <mergeCell ref="D4:D5"/>
    <mergeCell ref="F4:H5"/>
    <mergeCell ref="I4:K5"/>
    <mergeCell ref="A3:B3"/>
    <mergeCell ref="E3:E5"/>
    <mergeCell ref="F3:H3"/>
    <mergeCell ref="I3:K3"/>
    <mergeCell ref="C1:E1"/>
    <mergeCell ref="F1:H1"/>
    <mergeCell ref="I1:K1"/>
    <mergeCell ref="L1:L2"/>
    <mergeCell ref="C2:E2"/>
    <mergeCell ref="F2:H2"/>
    <mergeCell ref="I2:K2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40">
    <pageSetUpPr fitToPage="1"/>
  </sheetPr>
  <dimension ref="A1:L74"/>
  <sheetViews>
    <sheetView zoomScale="80" zoomScaleNormal="80" workbookViewId="0">
      <selection sqref="A1:L12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9" t="s">
        <v>5</v>
      </c>
      <c r="D3" s="19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1977</v>
      </c>
      <c r="B4" s="94"/>
      <c r="C4" s="97"/>
      <c r="D4" s="97"/>
      <c r="E4" s="85"/>
      <c r="F4" s="99" t="s">
        <v>1987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30" customHeight="1" thickTop="1">
      <c r="A9" s="32">
        <v>2721</v>
      </c>
      <c r="B9" s="20" t="str">
        <f>IF(ISERROR(VLOOKUP(A9,tesserati[],2,FALSE)),"",VLOOKUP(A9,tesserati[],2,FALSE))</f>
        <v>TESTOLIN</v>
      </c>
      <c r="C9" s="20" t="str">
        <f>IF(ISERROR(VLOOKUP(A9,tesserati[],3,FALSE)),"",VLOOKUP(A9,tesserati[],3,FALSE))</f>
        <v>ANGELA</v>
      </c>
      <c r="D9" s="20" t="str">
        <f>IF(ISERROR(VLOOKUP(A9,tesserati[],4,FALSE)),"",VLOOKUP(A9,tesserati[],4,FALSE))</f>
        <v>POL. DIL. MONTECCHIO PRECALCINO</v>
      </c>
      <c r="E9" s="21">
        <f>IF(ISERROR(VLOOKUP(A9,tesserati[],5,FALSE)),"",VLOOKUP(A9,tesserati[],5,FALSE))</f>
        <v>2004</v>
      </c>
      <c r="F9" s="22" t="str">
        <f>IF(ISERROR(VLOOKUP(A9,tesserati[],7,FALSE)),"",VLOOKUP(A9,tesserati[],7,FALSE))</f>
        <v>RF</v>
      </c>
      <c r="G9" s="59">
        <v>1</v>
      </c>
      <c r="H9" s="61">
        <v>313</v>
      </c>
      <c r="I9" s="127" t="s">
        <v>1998</v>
      </c>
      <c r="J9" s="59">
        <v>1</v>
      </c>
      <c r="K9" s="20"/>
      <c r="L9" s="29"/>
    </row>
    <row r="10" spans="1:12" ht="30" customHeight="1">
      <c r="A10" s="33">
        <v>2704</v>
      </c>
      <c r="B10" s="23" t="str">
        <f>IF(ISERROR(VLOOKUP(A10,tesserati[],2,FALSE)),"",VLOOKUP(A10,tesserati[],2,FALSE))</f>
        <v>CHEMELLO</v>
      </c>
      <c r="C10" s="23" t="str">
        <f>IF(ISERROR(VLOOKUP(A10,tesserati[],3,FALSE)),"",VLOOKUP(A10,tesserati[],3,FALSE))</f>
        <v>SILVIA</v>
      </c>
      <c r="D10" s="23" t="str">
        <f>IF(ISERROR(VLOOKUP(A10,tesserati[],4,FALSE)),"",VLOOKUP(A10,tesserati[],4,FALSE))</f>
        <v>POL. DIL. MONTECCHIO PRECALCINO</v>
      </c>
      <c r="E10" s="24">
        <f>IF(ISERROR(VLOOKUP(A10,tesserati[],5,FALSE)),"",VLOOKUP(A10,tesserati[],5,FALSE))</f>
        <v>2004</v>
      </c>
      <c r="F10" s="25" t="str">
        <f>IF(ISERROR(VLOOKUP(A10,tesserati[],7,FALSE)),"",VLOOKUP(A10,tesserati[],7,FALSE))</f>
        <v>RF</v>
      </c>
      <c r="G10" s="60"/>
      <c r="H10" s="62"/>
      <c r="I10" s="62"/>
      <c r="J10" s="60"/>
      <c r="K10" s="23"/>
      <c r="L10" s="30"/>
    </row>
    <row r="11" spans="1:12" ht="30" customHeight="1">
      <c r="A11" s="33">
        <v>2728</v>
      </c>
      <c r="B11" s="23" t="str">
        <f>IF(ISERROR(VLOOKUP(A11,tesserati[],2,FALSE)),"",VLOOKUP(A11,tesserati[],2,FALSE))</f>
        <v>GALLEAZZO</v>
      </c>
      <c r="C11" s="23" t="str">
        <f>IF(ISERROR(VLOOKUP(A11,tesserati[],3,FALSE)),"",VLOOKUP(A11,tesserati[],3,FALSE))</f>
        <v>MATILDE</v>
      </c>
      <c r="D11" s="23" t="str">
        <f>IF(ISERROR(VLOOKUP(A11,tesserati[],4,FALSE)),"",VLOOKUP(A11,tesserati[],4,FALSE))</f>
        <v>POL. DIL. MONTECCHIO PRECALCINO</v>
      </c>
      <c r="E11" s="24">
        <f>IF(ISERROR(VLOOKUP(A11,tesserati[],5,FALSE)),"",VLOOKUP(A11,tesserati[],5,FALSE))</f>
        <v>2004</v>
      </c>
      <c r="F11" s="25" t="str">
        <f>IF(ISERROR(VLOOKUP(A11,tesserati[],7,FALSE)),"",VLOOKUP(A11,tesserati[],7,FALSE))</f>
        <v>RF</v>
      </c>
      <c r="G11" s="60"/>
      <c r="H11" s="62"/>
      <c r="I11" s="62"/>
      <c r="J11" s="60"/>
      <c r="K11" s="23"/>
      <c r="L11" s="30"/>
    </row>
    <row r="12" spans="1:12" ht="30" customHeight="1" thickBot="1">
      <c r="A12" s="34">
        <v>2696</v>
      </c>
      <c r="B12" s="26" t="str">
        <f>IF(ISERROR(VLOOKUP(A12,tesserati[],2,FALSE)),"",VLOOKUP(A12,tesserati[],2,FALSE))</f>
        <v>MACULAN</v>
      </c>
      <c r="C12" s="26" t="str">
        <f>IF(ISERROR(VLOOKUP(A12,tesserati[],3,FALSE)),"",VLOOKUP(A12,tesserati[],3,FALSE))</f>
        <v>NOEMI</v>
      </c>
      <c r="D12" s="26" t="str">
        <f>IF(ISERROR(VLOOKUP(A12,tesserati[],4,FALSE)),"",VLOOKUP(A12,tesserati[],4,FALSE))</f>
        <v>POL. DIL. MONTECCHIO PRECALCINO</v>
      </c>
      <c r="E12" s="27">
        <f>IF(ISERROR(VLOOKUP(A12,tesserati[],5,FALSE)),"",VLOOKUP(A12,tesserati[],5,FALSE))</f>
        <v>2004</v>
      </c>
      <c r="F12" s="28" t="str">
        <f>IF(ISERROR(VLOOKUP(A12,tesserati[],7,FALSE)),"",VLOOKUP(A12,tesserati[],7,FALSE))</f>
        <v>RF</v>
      </c>
      <c r="G12" s="60"/>
      <c r="H12" s="117"/>
      <c r="I12" s="117"/>
      <c r="J12" s="116"/>
      <c r="K12" s="26"/>
      <c r="L12" s="31"/>
    </row>
    <row r="13" spans="1:12" ht="24.95" customHeight="1" thickTop="1">
      <c r="A13" s="32"/>
      <c r="B13" s="20" t="str">
        <f>IF(ISERROR(VLOOKUP(A13,tesserati[],2,FALSE)),"",VLOOKUP(A13,tesserati[],2,FALSE))</f>
        <v/>
      </c>
      <c r="C13" s="20" t="str">
        <f>IF(ISERROR(VLOOKUP(A13,tesserati[],3,FALSE)),"",VLOOKUP(A13,tesserati[],3,FALSE))</f>
        <v/>
      </c>
      <c r="D13" s="20" t="str">
        <f>IF(ISERROR(VLOOKUP(A13,tesserati[],4,FALSE)),"",VLOOKUP(A13,tesserati[],4,FALSE))</f>
        <v/>
      </c>
      <c r="E13" s="21" t="str">
        <f>IF(ISERROR(VLOOKUP(A13,tesserati[],5,FALSE)),"",VLOOKUP(A13,tesserati[],5,FALSE))</f>
        <v/>
      </c>
      <c r="F13" s="22" t="str">
        <f>IF(ISERROR(VLOOKUP(A13,tesserati[],7,FALSE)),"",VLOOKUP(A13,tesserati[],7,FALSE))</f>
        <v/>
      </c>
      <c r="G13" s="59">
        <v>2</v>
      </c>
      <c r="H13" s="55"/>
      <c r="I13" s="58"/>
      <c r="J13" s="55"/>
      <c r="K13" s="20"/>
      <c r="L13" s="29"/>
    </row>
    <row r="14" spans="1:12" ht="24.95" customHeight="1">
      <c r="A14" s="33"/>
      <c r="B14" s="23" t="str">
        <f>IF(ISERROR(VLOOKUP(A14,tesserati[],2,FALSE)),"",VLOOKUP(A14,tesserati[],2,FALSE))</f>
        <v/>
      </c>
      <c r="C14" s="23" t="str">
        <f>IF(ISERROR(VLOOKUP(A14,tesserati[],3,FALSE)),"",VLOOKUP(A14,tesserati[],3,FALSE))</f>
        <v/>
      </c>
      <c r="D14" s="23" t="str">
        <f>IF(ISERROR(VLOOKUP(A14,tesserati[],4,FALSE)),"",VLOOKUP(A14,tesserati[],4,FALSE))</f>
        <v/>
      </c>
      <c r="E14" s="24" t="str">
        <f>IF(ISERROR(VLOOKUP(A14,tesserati[],5,FALSE)),"",VLOOKUP(A14,tesserati[],5,FALSE))</f>
        <v/>
      </c>
      <c r="F14" s="25" t="str">
        <f>IF(ISERROR(VLOOKUP(A14,tesserati[],7,FALSE)),"",VLOOKUP(A14,tesserati[],7,FALSE))</f>
        <v/>
      </c>
      <c r="G14" s="60"/>
      <c r="H14" s="56"/>
      <c r="I14" s="56"/>
      <c r="J14" s="56"/>
      <c r="K14" s="23"/>
      <c r="L14" s="30"/>
    </row>
    <row r="15" spans="1:12" ht="24.95" customHeight="1">
      <c r="A15" s="33"/>
      <c r="B15" s="23" t="str">
        <f>IF(ISERROR(VLOOKUP(A15,tesserati[],2,FALSE)),"",VLOOKUP(A15,tesserati[],2,FALSE))</f>
        <v/>
      </c>
      <c r="C15" s="23" t="str">
        <f>IF(ISERROR(VLOOKUP(A15,tesserati[],3,FALSE)),"",VLOOKUP(A15,tesserati[],3,FALSE))</f>
        <v/>
      </c>
      <c r="D15" s="23" t="str">
        <f>IF(ISERROR(VLOOKUP(A15,tesserati[],4,FALSE)),"",VLOOKUP(A15,tesserati[],4,FALSE))</f>
        <v/>
      </c>
      <c r="E15" s="24" t="str">
        <f>IF(ISERROR(VLOOKUP(A15,tesserati[],5,FALSE)),"",VLOOKUP(A15,tesserati[],5,FALSE))</f>
        <v/>
      </c>
      <c r="F15" s="25" t="str">
        <f>IF(ISERROR(VLOOKUP(A15,tesserati[],7,FALSE)),"",VLOOKUP(A15,tesserati[],7,FALSE))</f>
        <v/>
      </c>
      <c r="G15" s="60"/>
      <c r="H15" s="56"/>
      <c r="I15" s="56"/>
      <c r="J15" s="56"/>
      <c r="K15" s="23"/>
      <c r="L15" s="30"/>
    </row>
    <row r="16" spans="1:12" ht="24.95" customHeight="1" thickBot="1">
      <c r="A16" s="34"/>
      <c r="B16" s="26" t="str">
        <f>IF(ISERROR(VLOOKUP(A16,tesserati[],2,FALSE)),"",VLOOKUP(A16,tesserati[],2,FALSE))</f>
        <v/>
      </c>
      <c r="C16" s="26" t="str">
        <f>IF(ISERROR(VLOOKUP(A16,tesserati[],3,FALSE)),"",VLOOKUP(A16,tesserati[],3,FALSE))</f>
        <v/>
      </c>
      <c r="D16" s="26" t="str">
        <f>IF(ISERROR(VLOOKUP(A16,tesserati[],4,FALSE)),"",VLOOKUP(A16,tesserati[],4,FALSE))</f>
        <v/>
      </c>
      <c r="E16" s="27" t="str">
        <f>IF(ISERROR(VLOOKUP(A16,tesserati[],5,FALSE)),"",VLOOKUP(A16,tesserati[],5,FALSE))</f>
        <v/>
      </c>
      <c r="F16" s="28" t="str">
        <f>IF(ISERROR(VLOOKUP(A16,tesserati[],7,FALSE)),"",VLOOKUP(A16,tesserati[],7,FALSE))</f>
        <v/>
      </c>
      <c r="G16" s="116"/>
      <c r="H16" s="57"/>
      <c r="I16" s="57"/>
      <c r="J16" s="57"/>
      <c r="K16" s="26"/>
      <c r="L16" s="31"/>
    </row>
    <row r="17" spans="1:12" ht="24.95" customHeight="1" thickTop="1">
      <c r="A17" s="32"/>
      <c r="B17" s="20" t="str">
        <f>IF(ISERROR(VLOOKUP(A17,tesserati[],2,FALSE)),"",VLOOKUP(A17,tesserati[],2,FALSE))</f>
        <v/>
      </c>
      <c r="C17" s="20" t="str">
        <f>IF(ISERROR(VLOOKUP(A17,tesserati[],3,FALSE)),"",VLOOKUP(A17,tesserati[],3,FALSE))</f>
        <v/>
      </c>
      <c r="D17" s="20" t="str">
        <f>IF(ISERROR(VLOOKUP(A17,tesserati[],4,FALSE)),"",VLOOKUP(A17,tesserati[],4,FALSE))</f>
        <v/>
      </c>
      <c r="E17" s="21" t="str">
        <f>IF(ISERROR(VLOOKUP(A17,tesserati[],5,FALSE)),"",VLOOKUP(A17,tesserati[],5,FALSE))</f>
        <v/>
      </c>
      <c r="F17" s="22" t="str">
        <f>IF(ISERROR(VLOOKUP(A17,tesserati[],7,FALSE)),"",VLOOKUP(A17,tesserati[],7,FALSE))</f>
        <v/>
      </c>
      <c r="G17" s="59">
        <v>3</v>
      </c>
      <c r="H17" s="55"/>
      <c r="I17" s="58"/>
      <c r="J17" s="55"/>
      <c r="K17" s="20"/>
      <c r="L17" s="29"/>
    </row>
    <row r="18" spans="1:12" ht="24.95" customHeight="1">
      <c r="A18" s="33"/>
      <c r="B18" s="23" t="str">
        <f>IF(ISERROR(VLOOKUP(A18,tesserati[],2,FALSE)),"",VLOOKUP(A18,tesserati[],2,FALSE))</f>
        <v/>
      </c>
      <c r="C18" s="23" t="str">
        <f>IF(ISERROR(VLOOKUP(A18,tesserati[],3,FALSE)),"",VLOOKUP(A18,tesserati[],3,FALSE))</f>
        <v/>
      </c>
      <c r="D18" s="23" t="str">
        <f>IF(ISERROR(VLOOKUP(A18,tesserati[],4,FALSE)),"",VLOOKUP(A18,tesserati[],4,FALSE))</f>
        <v/>
      </c>
      <c r="E18" s="24" t="str">
        <f>IF(ISERROR(VLOOKUP(A18,tesserati[],5,FALSE)),"",VLOOKUP(A18,tesserati[],5,FALSE))</f>
        <v/>
      </c>
      <c r="F18" s="25" t="str">
        <f>IF(ISERROR(VLOOKUP(A18,tesserati[],7,FALSE)),"",VLOOKUP(A18,tesserati[],7,FALSE))</f>
        <v/>
      </c>
      <c r="G18" s="60"/>
      <c r="H18" s="56"/>
      <c r="I18" s="56"/>
      <c r="J18" s="56"/>
      <c r="K18" s="23"/>
      <c r="L18" s="30"/>
    </row>
    <row r="19" spans="1:12" ht="24.95" customHeight="1">
      <c r="A19" s="33"/>
      <c r="B19" s="23" t="str">
        <f>IF(ISERROR(VLOOKUP(A19,tesserati[],2,FALSE)),"",VLOOKUP(A19,tesserati[],2,FALSE))</f>
        <v/>
      </c>
      <c r="C19" s="23" t="str">
        <f>IF(ISERROR(VLOOKUP(A19,tesserati[],3,FALSE)),"",VLOOKUP(A19,tesserati[],3,FALSE))</f>
        <v/>
      </c>
      <c r="D19" s="23" t="str">
        <f>IF(ISERROR(VLOOKUP(A19,tesserati[],4,FALSE)),"",VLOOKUP(A19,tesserati[],4,FALSE))</f>
        <v/>
      </c>
      <c r="E19" s="24" t="str">
        <f>IF(ISERROR(VLOOKUP(A19,tesserati[],5,FALSE)),"",VLOOKUP(A19,tesserati[],5,FALSE))</f>
        <v/>
      </c>
      <c r="F19" s="25" t="str">
        <f>IF(ISERROR(VLOOKUP(A19,tesserati[],7,FALSE)),"",VLOOKUP(A19,tesserati[],7,FALSE))</f>
        <v/>
      </c>
      <c r="G19" s="60"/>
      <c r="H19" s="56"/>
      <c r="I19" s="56"/>
      <c r="J19" s="56"/>
      <c r="K19" s="23"/>
      <c r="L19" s="30"/>
    </row>
    <row r="20" spans="1:12" ht="24.95" customHeight="1" thickBot="1">
      <c r="A20" s="34"/>
      <c r="B20" s="26" t="str">
        <f>IF(ISERROR(VLOOKUP(A20,tesserati[],2,FALSE)),"",VLOOKUP(A20,tesserati[],2,FALSE))</f>
        <v/>
      </c>
      <c r="C20" s="26" t="str">
        <f>IF(ISERROR(VLOOKUP(A20,tesserati[],3,FALSE)),"",VLOOKUP(A20,tesserati[],3,FALSE))</f>
        <v/>
      </c>
      <c r="D20" s="26" t="str">
        <f>IF(ISERROR(VLOOKUP(A20,tesserati[],4,FALSE)),"",VLOOKUP(A20,tesserati[],4,FALSE))</f>
        <v/>
      </c>
      <c r="E20" s="27" t="str">
        <f>IF(ISERROR(VLOOKUP(A20,tesserati[],5,FALSE)),"",VLOOKUP(A20,tesserati[],5,FALSE))</f>
        <v/>
      </c>
      <c r="F20" s="28" t="str">
        <f>IF(ISERROR(VLOOKUP(A20,tesserati[],7,FALSE)),"",VLOOKUP(A20,tesserati[],7,FALSE))</f>
        <v/>
      </c>
      <c r="G20" s="116"/>
      <c r="H20" s="57"/>
      <c r="I20" s="57"/>
      <c r="J20" s="57"/>
      <c r="K20" s="26"/>
      <c r="L20" s="31"/>
    </row>
    <row r="21" spans="1:12" ht="24.95" customHeight="1" thickTop="1">
      <c r="A21" s="32"/>
      <c r="B21" s="20" t="str">
        <f>IF(ISERROR(VLOOKUP(A21,tesserati[],2,FALSE)),"",VLOOKUP(A21,tesserati[],2,FALSE))</f>
        <v/>
      </c>
      <c r="C21" s="20" t="str">
        <f>IF(ISERROR(VLOOKUP(A21,tesserati[],3,FALSE)),"",VLOOKUP(A21,tesserati[],3,FALSE))</f>
        <v/>
      </c>
      <c r="D21" s="20" t="str">
        <f>IF(ISERROR(VLOOKUP(A21,tesserati[],4,FALSE)),"",VLOOKUP(A21,tesserati[],4,FALSE))</f>
        <v/>
      </c>
      <c r="E21" s="21" t="str">
        <f>IF(ISERROR(VLOOKUP(A21,tesserati[],5,FALSE)),"",VLOOKUP(A21,tesserati[],5,FALSE))</f>
        <v/>
      </c>
      <c r="F21" s="22" t="str">
        <f>IF(ISERROR(VLOOKUP(A21,tesserati[],7,FALSE)),"",VLOOKUP(A21,tesserati[],7,FALSE))</f>
        <v/>
      </c>
      <c r="G21" s="59">
        <v>4</v>
      </c>
      <c r="H21" s="55"/>
      <c r="I21" s="58"/>
      <c r="J21" s="55"/>
      <c r="K21" s="20"/>
      <c r="L21" s="29"/>
    </row>
    <row r="22" spans="1:12" ht="24.95" customHeight="1">
      <c r="A22" s="33"/>
      <c r="B22" s="23" t="str">
        <f>IF(ISERROR(VLOOKUP(A22,tesserati[],2,FALSE)),"",VLOOKUP(A22,tesserati[],2,FALSE))</f>
        <v/>
      </c>
      <c r="C22" s="23" t="str">
        <f>IF(ISERROR(VLOOKUP(A22,tesserati[],3,FALSE)),"",VLOOKUP(A22,tesserati[],3,FALSE))</f>
        <v/>
      </c>
      <c r="D22" s="23" t="str">
        <f>IF(ISERROR(VLOOKUP(A22,tesserati[],4,FALSE)),"",VLOOKUP(A22,tesserati[],4,FALSE))</f>
        <v/>
      </c>
      <c r="E22" s="24" t="str">
        <f>IF(ISERROR(VLOOKUP(A22,tesserati[],5,FALSE)),"",VLOOKUP(A22,tesserati[],5,FALSE))</f>
        <v/>
      </c>
      <c r="F22" s="25" t="str">
        <f>IF(ISERROR(VLOOKUP(A22,tesserati[],7,FALSE)),"",VLOOKUP(A22,tesserati[],7,FALSE))</f>
        <v/>
      </c>
      <c r="G22" s="60"/>
      <c r="H22" s="56"/>
      <c r="I22" s="56"/>
      <c r="J22" s="56"/>
      <c r="K22" s="23"/>
      <c r="L22" s="30"/>
    </row>
    <row r="23" spans="1:12" ht="24.95" customHeight="1">
      <c r="A23" s="33"/>
      <c r="B23" s="23" t="str">
        <f>IF(ISERROR(VLOOKUP(A23,tesserati[],2,FALSE)),"",VLOOKUP(A23,tesserati[],2,FALSE))</f>
        <v/>
      </c>
      <c r="C23" s="23" t="str">
        <f>IF(ISERROR(VLOOKUP(A23,tesserati[],3,FALSE)),"",VLOOKUP(A23,tesserati[],3,FALSE))</f>
        <v/>
      </c>
      <c r="D23" s="23" t="str">
        <f>IF(ISERROR(VLOOKUP(A23,tesserati[],4,FALSE)),"",VLOOKUP(A23,tesserati[],4,FALSE))</f>
        <v/>
      </c>
      <c r="E23" s="24" t="str">
        <f>IF(ISERROR(VLOOKUP(A23,tesserati[],5,FALSE)),"",VLOOKUP(A23,tesserati[],5,FALSE))</f>
        <v/>
      </c>
      <c r="F23" s="25" t="str">
        <f>IF(ISERROR(VLOOKUP(A23,tesserati[],7,FALSE)),"",VLOOKUP(A23,tesserati[],7,FALSE))</f>
        <v/>
      </c>
      <c r="G23" s="60"/>
      <c r="H23" s="56"/>
      <c r="I23" s="56"/>
      <c r="J23" s="56"/>
      <c r="K23" s="23"/>
      <c r="L23" s="30"/>
    </row>
    <row r="24" spans="1:12" ht="24.95" customHeight="1" thickBot="1">
      <c r="A24" s="34"/>
      <c r="B24" s="26" t="str">
        <f>IF(ISERROR(VLOOKUP(A24,tesserati[],2,FALSE)),"",VLOOKUP(A24,tesserati[],2,FALSE))</f>
        <v/>
      </c>
      <c r="C24" s="26" t="str">
        <f>IF(ISERROR(VLOOKUP(A24,tesserati[],3,FALSE)),"",VLOOKUP(A24,tesserati[],3,FALSE))</f>
        <v/>
      </c>
      <c r="D24" s="26" t="str">
        <f>IF(ISERROR(VLOOKUP(A24,tesserati[],4,FALSE)),"",VLOOKUP(A24,tesserati[],4,FALSE))</f>
        <v/>
      </c>
      <c r="E24" s="27" t="str">
        <f>IF(ISERROR(VLOOKUP(A24,tesserati[],5,FALSE)),"",VLOOKUP(A24,tesserati[],5,FALSE))</f>
        <v/>
      </c>
      <c r="F24" s="28" t="str">
        <f>IF(ISERROR(VLOOKUP(A24,tesserati[],7,FALSE)),"",VLOOKUP(A24,tesserati[],7,FALSE))</f>
        <v/>
      </c>
      <c r="G24" s="116"/>
      <c r="H24" s="57"/>
      <c r="I24" s="57"/>
      <c r="J24" s="57"/>
      <c r="K24" s="26"/>
      <c r="L24" s="31"/>
    </row>
    <row r="25" spans="1:12" ht="24.95" customHeight="1" thickTop="1">
      <c r="A25" s="32"/>
      <c r="B25" s="20" t="str">
        <f>IF(ISERROR(VLOOKUP(A25,tesserati[],2,FALSE)),"",VLOOKUP(A25,tesserati[],2,FALSE))</f>
        <v/>
      </c>
      <c r="C25" s="20" t="str">
        <f>IF(ISERROR(VLOOKUP(A25,tesserati[],3,FALSE)),"",VLOOKUP(A25,tesserati[],3,FALSE))</f>
        <v/>
      </c>
      <c r="D25" s="20" t="str">
        <f>IF(ISERROR(VLOOKUP(A25,tesserati[],4,FALSE)),"",VLOOKUP(A25,tesserati[],4,FALSE))</f>
        <v/>
      </c>
      <c r="E25" s="21" t="str">
        <f>IF(ISERROR(VLOOKUP(A25,tesserati[],5,FALSE)),"",VLOOKUP(A25,tesserati[],5,FALSE))</f>
        <v/>
      </c>
      <c r="F25" s="22" t="str">
        <f>IF(ISERROR(VLOOKUP(A25,tesserati[],7,FALSE)),"",VLOOKUP(A25,tesserati[],7,FALSE))</f>
        <v/>
      </c>
      <c r="G25" s="59">
        <v>5</v>
      </c>
      <c r="H25" s="55"/>
      <c r="I25" s="58"/>
      <c r="J25" s="55"/>
      <c r="K25" s="20"/>
      <c r="L25" s="29"/>
    </row>
    <row r="26" spans="1:12" ht="24.95" customHeight="1">
      <c r="A26" s="33"/>
      <c r="B26" s="23" t="str">
        <f>IF(ISERROR(VLOOKUP(A26,tesserati[],2,FALSE)),"",VLOOKUP(A26,tesserati[],2,FALSE))</f>
        <v/>
      </c>
      <c r="C26" s="23" t="str">
        <f>IF(ISERROR(VLOOKUP(A26,tesserati[],3,FALSE)),"",VLOOKUP(A26,tesserati[],3,FALSE))</f>
        <v/>
      </c>
      <c r="D26" s="23" t="str">
        <f>IF(ISERROR(VLOOKUP(A26,tesserati[],4,FALSE)),"",VLOOKUP(A26,tesserati[],4,FALSE))</f>
        <v/>
      </c>
      <c r="E26" s="24" t="str">
        <f>IF(ISERROR(VLOOKUP(A26,tesserati[],5,FALSE)),"",VLOOKUP(A26,tesserati[],5,FALSE))</f>
        <v/>
      </c>
      <c r="F26" s="25" t="str">
        <f>IF(ISERROR(VLOOKUP(A26,tesserati[],7,FALSE)),"",VLOOKUP(A26,tesserati[],7,FALSE))</f>
        <v/>
      </c>
      <c r="G26" s="60"/>
      <c r="H26" s="56"/>
      <c r="I26" s="56"/>
      <c r="J26" s="56"/>
      <c r="K26" s="23"/>
      <c r="L26" s="30"/>
    </row>
    <row r="27" spans="1:12" ht="24.95" customHeight="1">
      <c r="A27" s="33"/>
      <c r="B27" s="23" t="str">
        <f>IF(ISERROR(VLOOKUP(A27,tesserati[],2,FALSE)),"",VLOOKUP(A27,tesserati[],2,FALSE))</f>
        <v/>
      </c>
      <c r="C27" s="23" t="str">
        <f>IF(ISERROR(VLOOKUP(A27,tesserati[],3,FALSE)),"",VLOOKUP(A27,tesserati[],3,FALSE))</f>
        <v/>
      </c>
      <c r="D27" s="23" t="str">
        <f>IF(ISERROR(VLOOKUP(A27,tesserati[],4,FALSE)),"",VLOOKUP(A27,tesserati[],4,FALSE))</f>
        <v/>
      </c>
      <c r="E27" s="24" t="str">
        <f>IF(ISERROR(VLOOKUP(A27,tesserati[],5,FALSE)),"",VLOOKUP(A27,tesserati[],5,FALSE))</f>
        <v/>
      </c>
      <c r="F27" s="25" t="str">
        <f>IF(ISERROR(VLOOKUP(A27,tesserati[],7,FALSE)),"",VLOOKUP(A27,tesserati[],7,FALSE))</f>
        <v/>
      </c>
      <c r="G27" s="60"/>
      <c r="H27" s="56"/>
      <c r="I27" s="56"/>
      <c r="J27" s="56"/>
      <c r="K27" s="23"/>
      <c r="L27" s="30"/>
    </row>
    <row r="28" spans="1:12" ht="24.95" customHeight="1" thickBot="1">
      <c r="A28" s="34"/>
      <c r="B28" s="26" t="str">
        <f>IF(ISERROR(VLOOKUP(A28,tesserati[],2,FALSE)),"",VLOOKUP(A28,tesserati[],2,FALSE))</f>
        <v/>
      </c>
      <c r="C28" s="26" t="str">
        <f>IF(ISERROR(VLOOKUP(A28,tesserati[],3,FALSE)),"",VLOOKUP(A28,tesserati[],3,FALSE))</f>
        <v/>
      </c>
      <c r="D28" s="26" t="str">
        <f>IF(ISERROR(VLOOKUP(A28,tesserati[],4,FALSE)),"",VLOOKUP(A28,tesserati[],4,FALSE))</f>
        <v/>
      </c>
      <c r="E28" s="27" t="str">
        <f>IF(ISERROR(VLOOKUP(A28,tesserati[],5,FALSE)),"",VLOOKUP(A28,tesserati[],5,FALSE))</f>
        <v/>
      </c>
      <c r="F28" s="28" t="str">
        <f>IF(ISERROR(VLOOKUP(A28,tesserati[],7,FALSE)),"",VLOOKUP(A28,tesserati[],7,FALSE))</f>
        <v/>
      </c>
      <c r="G28" s="116"/>
      <c r="H28" s="57"/>
      <c r="I28" s="57"/>
      <c r="J28" s="57"/>
      <c r="K28" s="26"/>
      <c r="L28" s="31"/>
    </row>
    <row r="29" spans="1:12" ht="24.95" customHeight="1" thickTop="1">
      <c r="A29" s="32"/>
      <c r="B29" s="20" t="str">
        <f>IF(ISERROR(VLOOKUP(A29,tesserati[],2,FALSE)),"",VLOOKUP(A29,tesserati[],2,FALSE))</f>
        <v/>
      </c>
      <c r="C29" s="20" t="str">
        <f>IF(ISERROR(VLOOKUP(A29,tesserati[],3,FALSE)),"",VLOOKUP(A29,tesserati[],3,FALSE))</f>
        <v/>
      </c>
      <c r="D29" s="20" t="str">
        <f>IF(ISERROR(VLOOKUP(A29,tesserati[],4,FALSE)),"",VLOOKUP(A29,tesserati[],4,FALSE))</f>
        <v/>
      </c>
      <c r="E29" s="21" t="str">
        <f>IF(ISERROR(VLOOKUP(A29,tesserati[],5,FALSE)),"",VLOOKUP(A29,tesserati[],5,FALSE))</f>
        <v/>
      </c>
      <c r="F29" s="22" t="str">
        <f>IF(ISERROR(VLOOKUP(A29,tesserati[],7,FALSE)),"",VLOOKUP(A29,tesserati[],7,FALSE))</f>
        <v/>
      </c>
      <c r="G29" s="59">
        <v>6</v>
      </c>
      <c r="H29" s="55"/>
      <c r="I29" s="58"/>
      <c r="J29" s="55"/>
      <c r="K29" s="20"/>
      <c r="L29" s="29"/>
    </row>
    <row r="30" spans="1:12" ht="24.95" customHeight="1">
      <c r="A30" s="33"/>
      <c r="B30" s="23" t="str">
        <f>IF(ISERROR(VLOOKUP(A30,tesserati[],2,FALSE)),"",VLOOKUP(A30,tesserati[],2,FALSE))</f>
        <v/>
      </c>
      <c r="C30" s="23" t="str">
        <f>IF(ISERROR(VLOOKUP(A30,tesserati[],3,FALSE)),"",VLOOKUP(A30,tesserati[],3,FALSE))</f>
        <v/>
      </c>
      <c r="D30" s="23" t="str">
        <f>IF(ISERROR(VLOOKUP(A30,tesserati[],4,FALSE)),"",VLOOKUP(A30,tesserati[],4,FALSE))</f>
        <v/>
      </c>
      <c r="E30" s="24" t="str">
        <f>IF(ISERROR(VLOOKUP(A30,tesserati[],5,FALSE)),"",VLOOKUP(A30,tesserati[],5,FALSE))</f>
        <v/>
      </c>
      <c r="F30" s="25" t="str">
        <f>IF(ISERROR(VLOOKUP(A30,tesserati[],7,FALSE)),"",VLOOKUP(A30,tesserati[],7,FALSE))</f>
        <v/>
      </c>
      <c r="G30" s="60"/>
      <c r="H30" s="56"/>
      <c r="I30" s="56"/>
      <c r="J30" s="56"/>
      <c r="K30" s="23"/>
      <c r="L30" s="30"/>
    </row>
    <row r="31" spans="1:12" ht="24.95" customHeight="1">
      <c r="A31" s="33"/>
      <c r="B31" s="23" t="str">
        <f>IF(ISERROR(VLOOKUP(A31,tesserati[],2,FALSE)),"",VLOOKUP(A31,tesserati[],2,FALSE))</f>
        <v/>
      </c>
      <c r="C31" s="23" t="str">
        <f>IF(ISERROR(VLOOKUP(A31,tesserati[],3,FALSE)),"",VLOOKUP(A31,tesserati[],3,FALSE))</f>
        <v/>
      </c>
      <c r="D31" s="23" t="str">
        <f>IF(ISERROR(VLOOKUP(A31,tesserati[],4,FALSE)),"",VLOOKUP(A31,tesserati[],4,FALSE))</f>
        <v/>
      </c>
      <c r="E31" s="24" t="str">
        <f>IF(ISERROR(VLOOKUP(A31,tesserati[],5,FALSE)),"",VLOOKUP(A31,tesserati[],5,FALSE))</f>
        <v/>
      </c>
      <c r="F31" s="25" t="str">
        <f>IF(ISERROR(VLOOKUP(A31,tesserati[],7,FALSE)),"",VLOOKUP(A31,tesserati[],7,FALSE))</f>
        <v/>
      </c>
      <c r="G31" s="60"/>
      <c r="H31" s="56"/>
      <c r="I31" s="56"/>
      <c r="J31" s="56"/>
      <c r="K31" s="23"/>
      <c r="L31" s="30"/>
    </row>
    <row r="32" spans="1:12" ht="24.95" customHeight="1" thickBot="1">
      <c r="A32" s="35"/>
      <c r="B32" s="36" t="str">
        <f>IF(ISERROR(VLOOKUP(A32,tesserati[],2,FALSE)),"",VLOOKUP(A32,tesserati[],2,FALSE))</f>
        <v/>
      </c>
      <c r="C32" s="36" t="str">
        <f>IF(ISERROR(VLOOKUP(A32,tesserati[],3,FALSE)),"",VLOOKUP(A32,tesserati[],3,FALSE))</f>
        <v/>
      </c>
      <c r="D32" s="36" t="str">
        <f>IF(ISERROR(VLOOKUP(A32,tesserati[],4,FALSE)),"",VLOOKUP(A32,tesserati[],4,FALSE))</f>
        <v/>
      </c>
      <c r="E32" s="37" t="str">
        <f>IF(ISERROR(VLOOKUP(A32,tesserati[],5,FALSE)),"",VLOOKUP(A32,tesserati[],5,FALSE))</f>
        <v/>
      </c>
      <c r="F32" s="38" t="str">
        <f>IF(ISERROR(VLOOKUP(A32,tesserati[],7,FALSE)),"",VLOOKUP(A32,tesserati[],7,FALSE))</f>
        <v/>
      </c>
      <c r="G32" s="60"/>
      <c r="H32" s="56"/>
      <c r="I32" s="56"/>
      <c r="J32" s="5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G54:G57"/>
    <mergeCell ref="H54:H57"/>
    <mergeCell ref="I54:I57"/>
    <mergeCell ref="J54:J57"/>
    <mergeCell ref="G58:G61"/>
    <mergeCell ref="H58:H61"/>
    <mergeCell ref="I58:I61"/>
    <mergeCell ref="J58:J61"/>
    <mergeCell ref="G46:G49"/>
    <mergeCell ref="H46:H49"/>
    <mergeCell ref="I46:I49"/>
    <mergeCell ref="J46:J49"/>
    <mergeCell ref="G50:G53"/>
    <mergeCell ref="H50:H53"/>
    <mergeCell ref="I50:I53"/>
    <mergeCell ref="J50:J53"/>
    <mergeCell ref="G38:G41"/>
    <mergeCell ref="H38:H41"/>
    <mergeCell ref="I38:I41"/>
    <mergeCell ref="J38:J41"/>
    <mergeCell ref="G42:G45"/>
    <mergeCell ref="H42:H45"/>
    <mergeCell ref="I42:I45"/>
    <mergeCell ref="J42:J45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21:G24"/>
    <mergeCell ref="H21:H24"/>
    <mergeCell ref="I21:I24"/>
    <mergeCell ref="J21:J24"/>
    <mergeCell ref="G25:G28"/>
    <mergeCell ref="H25:H28"/>
    <mergeCell ref="I25:I28"/>
    <mergeCell ref="J25:J28"/>
    <mergeCell ref="A8:L8"/>
    <mergeCell ref="G6:G7"/>
    <mergeCell ref="G17:G20"/>
    <mergeCell ref="H17:H20"/>
    <mergeCell ref="I17:I20"/>
    <mergeCell ref="J17:J20"/>
    <mergeCell ref="G13:G16"/>
    <mergeCell ref="H13:H16"/>
    <mergeCell ref="I13:I16"/>
    <mergeCell ref="J13:J16"/>
    <mergeCell ref="G9:G12"/>
    <mergeCell ref="H9:H12"/>
    <mergeCell ref="I9:I12"/>
    <mergeCell ref="J9:J12"/>
    <mergeCell ref="H6:H7"/>
    <mergeCell ref="I6:I7"/>
    <mergeCell ref="J6:J7"/>
    <mergeCell ref="K6:K7"/>
    <mergeCell ref="L6:L7"/>
    <mergeCell ref="A6:A7"/>
    <mergeCell ref="B6:C7"/>
    <mergeCell ref="D6:D7"/>
    <mergeCell ref="E6:E7"/>
    <mergeCell ref="F6:F7"/>
    <mergeCell ref="L3:L5"/>
    <mergeCell ref="A4:B5"/>
    <mergeCell ref="C4:C5"/>
    <mergeCell ref="D4:D5"/>
    <mergeCell ref="F4:H5"/>
    <mergeCell ref="I4:K5"/>
    <mergeCell ref="A3:B3"/>
    <mergeCell ref="E3:E5"/>
    <mergeCell ref="F3:H3"/>
    <mergeCell ref="I3:K3"/>
    <mergeCell ref="C1:E1"/>
    <mergeCell ref="F1:H1"/>
    <mergeCell ref="I1:K1"/>
    <mergeCell ref="L1:L2"/>
    <mergeCell ref="C2:E2"/>
    <mergeCell ref="F2:H2"/>
    <mergeCell ref="I2:K2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41">
    <pageSetUpPr fitToPage="1"/>
  </sheetPr>
  <dimension ref="A1:L74"/>
  <sheetViews>
    <sheetView topLeftCell="A25" zoomScale="80" zoomScaleNormal="80" workbookViewId="0">
      <selection activeCell="G29" sqref="G29:J32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9" t="s">
        <v>5</v>
      </c>
      <c r="D3" s="19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1823</v>
      </c>
      <c r="B4" s="94"/>
      <c r="C4" s="97"/>
      <c r="D4" s="97"/>
      <c r="E4" s="85"/>
      <c r="F4" s="99" t="s">
        <v>1989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30" customHeight="1" thickTop="1">
      <c r="A9" s="32">
        <v>4393</v>
      </c>
      <c r="B9" s="20" t="str">
        <f>IF(ISERROR(VLOOKUP(A9,tesserati[],2,FALSE)),"",VLOOKUP(A9,tesserati[],2,FALSE))</f>
        <v>MATTIAZZI</v>
      </c>
      <c r="C9" s="20" t="str">
        <f>IF(ISERROR(VLOOKUP(A9,tesserati[],3,FALSE)),"",VLOOKUP(A9,tesserati[],3,FALSE))</f>
        <v>MARTINO</v>
      </c>
      <c r="D9" s="20" t="str">
        <f>IF(ISERROR(VLOOKUP(A9,tesserati[],4,FALSE)),"",VLOOKUP(A9,tesserati[],4,FALSE))</f>
        <v>CSI ATLETICA COLLI BERICI</v>
      </c>
      <c r="E9" s="21">
        <f>IF(ISERROR(VLOOKUP(A9,tesserati[],5,FALSE)),"",VLOOKUP(A9,tesserati[],5,FALSE))</f>
        <v>2006</v>
      </c>
      <c r="F9" s="22" t="str">
        <f>IF(ISERROR(VLOOKUP(A9,tesserati[],7,FALSE)),"",VLOOKUP(A9,tesserati[],7,FALSE))</f>
        <v>EM</v>
      </c>
      <c r="G9" s="59">
        <v>5</v>
      </c>
      <c r="H9" s="61">
        <v>25</v>
      </c>
      <c r="I9" s="127" t="s">
        <v>1992</v>
      </c>
      <c r="J9" s="59">
        <v>1</v>
      </c>
      <c r="K9" s="20"/>
      <c r="L9" s="29"/>
    </row>
    <row r="10" spans="1:12" ht="30" customHeight="1">
      <c r="A10" s="33">
        <v>4398</v>
      </c>
      <c r="B10" s="23" t="str">
        <f>IF(ISERROR(VLOOKUP(A10,tesserati[],2,FALSE)),"",VLOOKUP(A10,tesserati[],2,FALSE))</f>
        <v>SILO</v>
      </c>
      <c r="C10" s="23" t="str">
        <f>IF(ISERROR(VLOOKUP(A10,tesserati[],3,FALSE)),"",VLOOKUP(A10,tesserati[],3,FALSE))</f>
        <v>GIADA</v>
      </c>
      <c r="D10" s="23" t="str">
        <f>IF(ISERROR(VLOOKUP(A10,tesserati[],4,FALSE)),"",VLOOKUP(A10,tesserati[],4,FALSE))</f>
        <v>CSI ATLETICA COLLI BERICI</v>
      </c>
      <c r="E10" s="24">
        <f>IF(ISERROR(VLOOKUP(A10,tesserati[],5,FALSE)),"",VLOOKUP(A10,tesserati[],5,FALSE))</f>
        <v>2007</v>
      </c>
      <c r="F10" s="25" t="str">
        <f>IF(ISERROR(VLOOKUP(A10,tesserati[],7,FALSE)),"",VLOOKUP(A10,tesserati[],7,FALSE))</f>
        <v>EF</v>
      </c>
      <c r="G10" s="60"/>
      <c r="H10" s="62"/>
      <c r="I10" s="62"/>
      <c r="J10" s="60"/>
      <c r="K10" s="23"/>
      <c r="L10" s="30"/>
    </row>
    <row r="11" spans="1:12" ht="30" customHeight="1">
      <c r="A11" s="33">
        <v>4402</v>
      </c>
      <c r="B11" s="23" t="str">
        <f>IF(ISERROR(VLOOKUP(A11,tesserati[],2,FALSE)),"",VLOOKUP(A11,tesserati[],2,FALSE))</f>
        <v>TOGNETTI</v>
      </c>
      <c r="C11" s="23" t="str">
        <f>IF(ISERROR(VLOOKUP(A11,tesserati[],3,FALSE)),"",VLOOKUP(A11,tesserati[],3,FALSE))</f>
        <v>CRISTIANO</v>
      </c>
      <c r="D11" s="23" t="str">
        <f>IF(ISERROR(VLOOKUP(A11,tesserati[],4,FALSE)),"",VLOOKUP(A11,tesserati[],4,FALSE))</f>
        <v>CSI ATLETICA COLLI BERICI</v>
      </c>
      <c r="E11" s="24">
        <f>IF(ISERROR(VLOOKUP(A11,tesserati[],5,FALSE)),"",VLOOKUP(A11,tesserati[],5,FALSE))</f>
        <v>2006</v>
      </c>
      <c r="F11" s="25" t="str">
        <f>IF(ISERROR(VLOOKUP(A11,tesserati[],7,FALSE)),"",VLOOKUP(A11,tesserati[],7,FALSE))</f>
        <v>EM</v>
      </c>
      <c r="G11" s="60"/>
      <c r="H11" s="62"/>
      <c r="I11" s="62"/>
      <c r="J11" s="60"/>
      <c r="K11" s="23"/>
      <c r="L11" s="30"/>
    </row>
    <row r="12" spans="1:12" ht="30" customHeight="1" thickBot="1">
      <c r="A12" s="34">
        <v>4405</v>
      </c>
      <c r="B12" s="26" t="str">
        <f>IF(ISERROR(VLOOKUP(A12,tesserati[],2,FALSE)),"",VLOOKUP(A12,tesserati[],2,FALSE))</f>
        <v>VALLORTIGARA</v>
      </c>
      <c r="C12" s="26" t="str">
        <f>IF(ISERROR(VLOOKUP(A12,tesserati[],3,FALSE)),"",VLOOKUP(A12,tesserati[],3,FALSE))</f>
        <v>SIMONE</v>
      </c>
      <c r="D12" s="26" t="str">
        <f>IF(ISERROR(VLOOKUP(A12,tesserati[],4,FALSE)),"",VLOOKUP(A12,tesserati[],4,FALSE))</f>
        <v>CSI ATLETICA COLLI BERICI</v>
      </c>
      <c r="E12" s="27">
        <f>IF(ISERROR(VLOOKUP(A12,tesserati[],5,FALSE)),"",VLOOKUP(A12,tesserati[],5,FALSE))</f>
        <v>2007</v>
      </c>
      <c r="F12" s="28" t="str">
        <f>IF(ISERROR(VLOOKUP(A12,tesserati[],7,FALSE)),"",VLOOKUP(A12,tesserati[],7,FALSE))</f>
        <v>EM</v>
      </c>
      <c r="G12" s="116"/>
      <c r="H12" s="117"/>
      <c r="I12" s="117"/>
      <c r="J12" s="116"/>
      <c r="K12" s="26"/>
      <c r="L12" s="31"/>
    </row>
    <row r="13" spans="1:12" ht="30" customHeight="1" thickTop="1">
      <c r="A13" s="32">
        <v>2963</v>
      </c>
      <c r="B13" s="20" t="str">
        <f>IF(ISERROR(VLOOKUP(A13,tesserati[],2,FALSE)),"",VLOOKUP(A13,tesserati[],2,FALSE))</f>
        <v>DE CAO</v>
      </c>
      <c r="C13" s="20" t="str">
        <f>IF(ISERROR(VLOOKUP(A13,tesserati[],3,FALSE)),"",VLOOKUP(A13,tesserati[],3,FALSE))</f>
        <v>DILETTA</v>
      </c>
      <c r="D13" s="20" t="str">
        <f>IF(ISERROR(VLOOKUP(A13,tesserati[],4,FALSE)),"",VLOOKUP(A13,tesserati[],4,FALSE))</f>
        <v>ATLETICA UNION CREAZZO</v>
      </c>
      <c r="E13" s="21">
        <f>IF(ISERROR(VLOOKUP(A13,tesserati[],5,FALSE)),"",VLOOKUP(A13,tesserati[],5,FALSE))</f>
        <v>2006</v>
      </c>
      <c r="F13" s="22" t="str">
        <f>IF(ISERROR(VLOOKUP(A13,tesserati[],7,FALSE)),"",VLOOKUP(A13,tesserati[],7,FALSE))</f>
        <v>EF</v>
      </c>
      <c r="G13" s="59">
        <v>1</v>
      </c>
      <c r="H13" s="61">
        <v>35</v>
      </c>
      <c r="I13" s="127" t="s">
        <v>1993</v>
      </c>
      <c r="J13" s="59">
        <v>2</v>
      </c>
      <c r="K13" s="20"/>
      <c r="L13" s="29"/>
    </row>
    <row r="14" spans="1:12" ht="30" customHeight="1">
      <c r="A14" s="33">
        <v>2944</v>
      </c>
      <c r="B14" s="23" t="str">
        <f>IF(ISERROR(VLOOKUP(A14,tesserati[],2,FALSE)),"",VLOOKUP(A14,tesserati[],2,FALSE))</f>
        <v>ALBA</v>
      </c>
      <c r="C14" s="23" t="str">
        <f>IF(ISERROR(VLOOKUP(A14,tesserati[],3,FALSE)),"",VLOOKUP(A14,tesserati[],3,FALSE))</f>
        <v>SARA</v>
      </c>
      <c r="D14" s="23" t="str">
        <f>IF(ISERROR(VLOOKUP(A14,tesserati[],4,FALSE)),"",VLOOKUP(A14,tesserati[],4,FALSE))</f>
        <v>ATLETICA UNION CREAZZO</v>
      </c>
      <c r="E14" s="24">
        <f>IF(ISERROR(VLOOKUP(A14,tesserati[],5,FALSE)),"",VLOOKUP(A14,tesserati[],5,FALSE))</f>
        <v>2006</v>
      </c>
      <c r="F14" s="25" t="str">
        <f>IF(ISERROR(VLOOKUP(A14,tesserati[],7,FALSE)),"",VLOOKUP(A14,tesserati[],7,FALSE))</f>
        <v>EF</v>
      </c>
      <c r="G14" s="60"/>
      <c r="H14" s="62"/>
      <c r="I14" s="62"/>
      <c r="J14" s="60"/>
      <c r="K14" s="23"/>
      <c r="L14" s="30"/>
    </row>
    <row r="15" spans="1:12" ht="30" customHeight="1">
      <c r="A15" s="33">
        <v>2929</v>
      </c>
      <c r="B15" s="23" t="str">
        <f>IF(ISERROR(VLOOKUP(A15,tesserati[],2,FALSE)),"",VLOOKUP(A15,tesserati[],2,FALSE))</f>
        <v>MASSIGNAN</v>
      </c>
      <c r="C15" s="23" t="str">
        <f>IF(ISERROR(VLOOKUP(A15,tesserati[],3,FALSE)),"",VLOOKUP(A15,tesserati[],3,FALSE))</f>
        <v>CAMILLA</v>
      </c>
      <c r="D15" s="23" t="str">
        <f>IF(ISERROR(VLOOKUP(A15,tesserati[],4,FALSE)),"",VLOOKUP(A15,tesserati[],4,FALSE))</f>
        <v>ATLETICA UNION CREAZZO</v>
      </c>
      <c r="E15" s="24">
        <f>IF(ISERROR(VLOOKUP(A15,tesserati[],5,FALSE)),"",VLOOKUP(A15,tesserati[],5,FALSE))</f>
        <v>2006</v>
      </c>
      <c r="F15" s="25" t="str">
        <f>IF(ISERROR(VLOOKUP(A15,tesserati[],7,FALSE)),"",VLOOKUP(A15,tesserati[],7,FALSE))</f>
        <v>EF</v>
      </c>
      <c r="G15" s="60"/>
      <c r="H15" s="62"/>
      <c r="I15" s="62"/>
      <c r="J15" s="60"/>
      <c r="K15" s="23"/>
      <c r="L15" s="30"/>
    </row>
    <row r="16" spans="1:12" ht="30" customHeight="1" thickBot="1">
      <c r="A16" s="34">
        <v>3459</v>
      </c>
      <c r="B16" s="26" t="str">
        <f>IF(ISERROR(VLOOKUP(A16,tesserati[],2,FALSE)),"",VLOOKUP(A16,tesserati[],2,FALSE))</f>
        <v>CAPITANIO</v>
      </c>
      <c r="C16" s="26" t="str">
        <f>IF(ISERROR(VLOOKUP(A16,tesserati[],3,FALSE)),"",VLOOKUP(A16,tesserati[],3,FALSE))</f>
        <v>NICOLE</v>
      </c>
      <c r="D16" s="26" t="str">
        <f>IF(ISERROR(VLOOKUP(A16,tesserati[],4,FALSE)),"",VLOOKUP(A16,tesserati[],4,FALSE))</f>
        <v>ATLETICA UNION CREAZZO</v>
      </c>
      <c r="E16" s="27">
        <f>IF(ISERROR(VLOOKUP(A16,tesserati[],5,FALSE)),"",VLOOKUP(A16,tesserati[],5,FALSE))</f>
        <v>2006</v>
      </c>
      <c r="F16" s="28" t="str">
        <f>IF(ISERROR(VLOOKUP(A16,tesserati[],7,FALSE)),"",VLOOKUP(A16,tesserati[],7,FALSE))</f>
        <v>EF</v>
      </c>
      <c r="G16" s="116"/>
      <c r="H16" s="117"/>
      <c r="I16" s="117"/>
      <c r="J16" s="116"/>
      <c r="K16" s="26"/>
      <c r="L16" s="31"/>
    </row>
    <row r="17" spans="1:12" ht="30" customHeight="1" thickTop="1">
      <c r="A17" s="32">
        <v>4018</v>
      </c>
      <c r="B17" s="20" t="str">
        <f>IF(ISERROR(VLOOKUP(A17,tesserati[],2,FALSE)),"",VLOOKUP(A17,tesserati[],2,FALSE))</f>
        <v>VELLER</v>
      </c>
      <c r="C17" s="20" t="str">
        <f>IF(ISERROR(VLOOKUP(A17,tesserati[],3,FALSE)),"",VLOOKUP(A17,tesserati[],3,FALSE))</f>
        <v>MARIA</v>
      </c>
      <c r="D17" s="20" t="str">
        <f>IF(ISERROR(VLOOKUP(A17,tesserati[],4,FALSE)),"",VLOOKUP(A17,tesserati[],4,FALSE))</f>
        <v>POLISPORTIVA DUEVILLE</v>
      </c>
      <c r="E17" s="21">
        <f>IF(ISERROR(VLOOKUP(A17,tesserati[],5,FALSE)),"",VLOOKUP(A17,tesserati[],5,FALSE))</f>
        <v>2006</v>
      </c>
      <c r="F17" s="22" t="str">
        <f>IF(ISERROR(VLOOKUP(A17,tesserati[],7,FALSE)),"",VLOOKUP(A17,tesserati[],7,FALSE))</f>
        <v>EF</v>
      </c>
      <c r="G17" s="59">
        <v>2</v>
      </c>
      <c r="H17" s="61">
        <v>682</v>
      </c>
      <c r="I17" s="127" t="s">
        <v>1994</v>
      </c>
      <c r="J17" s="59">
        <v>3</v>
      </c>
      <c r="K17" s="20"/>
      <c r="L17" s="29"/>
    </row>
    <row r="18" spans="1:12" ht="30" customHeight="1">
      <c r="A18" s="33">
        <v>4043</v>
      </c>
      <c r="B18" s="23" t="str">
        <f>IF(ISERROR(VLOOKUP(A18,tesserati[],2,FALSE)),"",VLOOKUP(A18,tesserati[],2,FALSE))</f>
        <v>ZOLIN</v>
      </c>
      <c r="C18" s="23" t="str">
        <f>IF(ISERROR(VLOOKUP(A18,tesserati[],3,FALSE)),"",VLOOKUP(A18,tesserati[],3,FALSE))</f>
        <v>AURORA</v>
      </c>
      <c r="D18" s="23" t="str">
        <f>IF(ISERROR(VLOOKUP(A18,tesserati[],4,FALSE)),"",VLOOKUP(A18,tesserati[],4,FALSE))</f>
        <v>POLISPORTIVA DUEVILLE</v>
      </c>
      <c r="E18" s="24">
        <f>IF(ISERROR(VLOOKUP(A18,tesserati[],5,FALSE)),"",VLOOKUP(A18,tesserati[],5,FALSE))</f>
        <v>2007</v>
      </c>
      <c r="F18" s="25" t="str">
        <f>IF(ISERROR(VLOOKUP(A18,tesserati[],7,FALSE)),"",VLOOKUP(A18,tesserati[],7,FALSE))</f>
        <v>EF</v>
      </c>
      <c r="G18" s="60"/>
      <c r="H18" s="62"/>
      <c r="I18" s="62"/>
      <c r="J18" s="60"/>
      <c r="K18" s="23"/>
      <c r="L18" s="30"/>
    </row>
    <row r="19" spans="1:12" ht="30" customHeight="1">
      <c r="A19" s="33">
        <v>4047</v>
      </c>
      <c r="B19" s="23" t="str">
        <f>IF(ISERROR(VLOOKUP(A19,tesserati[],2,FALSE)),"",VLOOKUP(A19,tesserati[],2,FALSE))</f>
        <v>COPIELLO</v>
      </c>
      <c r="C19" s="23" t="str">
        <f>IF(ISERROR(VLOOKUP(A19,tesserati[],3,FALSE)),"",VLOOKUP(A19,tesserati[],3,FALSE))</f>
        <v>SOFIA</v>
      </c>
      <c r="D19" s="23" t="str">
        <f>IF(ISERROR(VLOOKUP(A19,tesserati[],4,FALSE)),"",VLOOKUP(A19,tesserati[],4,FALSE))</f>
        <v>POLISPORTIVA DUEVILLE</v>
      </c>
      <c r="E19" s="24">
        <f>IF(ISERROR(VLOOKUP(A19,tesserati[],5,FALSE)),"",VLOOKUP(A19,tesserati[],5,FALSE))</f>
        <v>2007</v>
      </c>
      <c r="F19" s="25" t="str">
        <f>IF(ISERROR(VLOOKUP(A19,tesserati[],7,FALSE)),"",VLOOKUP(A19,tesserati[],7,FALSE))</f>
        <v>EF</v>
      </c>
      <c r="G19" s="60"/>
      <c r="H19" s="62"/>
      <c r="I19" s="62"/>
      <c r="J19" s="60"/>
      <c r="K19" s="23"/>
      <c r="L19" s="30"/>
    </row>
    <row r="20" spans="1:12" ht="30" customHeight="1" thickBot="1">
      <c r="A20" s="34">
        <v>3987</v>
      </c>
      <c r="B20" s="26" t="str">
        <f>IF(ISERROR(VLOOKUP(A20,tesserati[],2,FALSE)),"",VLOOKUP(A20,tesserati[],2,FALSE))</f>
        <v>MIGLIORINI</v>
      </c>
      <c r="C20" s="26" t="str">
        <f>IF(ISERROR(VLOOKUP(A20,tesserati[],3,FALSE)),"",VLOOKUP(A20,tesserati[],3,FALSE))</f>
        <v>SUSY</v>
      </c>
      <c r="D20" s="26" t="str">
        <f>IF(ISERROR(VLOOKUP(A20,tesserati[],4,FALSE)),"",VLOOKUP(A20,tesserati[],4,FALSE))</f>
        <v>POLISPORTIVA DUEVILLE</v>
      </c>
      <c r="E20" s="27">
        <f>IF(ISERROR(VLOOKUP(A20,tesserati[],5,FALSE)),"",VLOOKUP(A20,tesserati[],5,FALSE))</f>
        <v>2006</v>
      </c>
      <c r="F20" s="28" t="str">
        <f>IF(ISERROR(VLOOKUP(A20,tesserati[],7,FALSE)),"",VLOOKUP(A20,tesserati[],7,FALSE))</f>
        <v>EF</v>
      </c>
      <c r="G20" s="116"/>
      <c r="H20" s="117"/>
      <c r="I20" s="117"/>
      <c r="J20" s="116"/>
      <c r="K20" s="26"/>
      <c r="L20" s="31"/>
    </row>
    <row r="21" spans="1:12" ht="30" customHeight="1" thickTop="1">
      <c r="A21" s="32">
        <v>3044</v>
      </c>
      <c r="B21" s="20" t="str">
        <f>IF(ISERROR(VLOOKUP(A21,tesserati[],2,FALSE)),"",VLOOKUP(A21,tesserati[],2,FALSE))</f>
        <v>TREVISAN</v>
      </c>
      <c r="C21" s="20" t="str">
        <f>IF(ISERROR(VLOOKUP(A21,tesserati[],3,FALSE)),"",VLOOKUP(A21,tesserati[],3,FALSE))</f>
        <v>CRISTIAN</v>
      </c>
      <c r="D21" s="20" t="str">
        <f>IF(ISERROR(VLOOKUP(A21,tesserati[],4,FALSE)),"",VLOOKUP(A21,tesserati[],4,FALSE))</f>
        <v>ATLETICA UNION CREAZZO</v>
      </c>
      <c r="E21" s="21">
        <f>IF(ISERROR(VLOOKUP(A21,tesserati[],5,FALSE)),"",VLOOKUP(A21,tesserati[],5,FALSE))</f>
        <v>2007</v>
      </c>
      <c r="F21" s="22" t="str">
        <f>IF(ISERROR(VLOOKUP(A21,tesserati[],7,FALSE)),"",VLOOKUP(A21,tesserati[],7,FALSE))</f>
        <v>EM</v>
      </c>
      <c r="G21" s="59">
        <v>4</v>
      </c>
      <c r="H21" s="61">
        <v>23</v>
      </c>
      <c r="I21" s="127" t="s">
        <v>1995</v>
      </c>
      <c r="J21" s="59">
        <v>4</v>
      </c>
      <c r="K21" s="20"/>
      <c r="L21" s="29"/>
    </row>
    <row r="22" spans="1:12" ht="30" customHeight="1">
      <c r="A22" s="33">
        <v>8897</v>
      </c>
      <c r="B22" s="23" t="str">
        <f>IF(ISERROR(VLOOKUP(A22,tesserati[],2,FALSE)),"",VLOOKUP(A22,tesserati[],2,FALSE))</f>
        <v>FERRARIN</v>
      </c>
      <c r="C22" s="23" t="str">
        <f>IF(ISERROR(VLOOKUP(A22,tesserati[],3,FALSE)),"",VLOOKUP(A22,tesserati[],3,FALSE))</f>
        <v>ALBERTO</v>
      </c>
      <c r="D22" s="23" t="str">
        <f>IF(ISERROR(VLOOKUP(A22,tesserati[],4,FALSE)),"",VLOOKUP(A22,tesserati[],4,FALSE))</f>
        <v>ATLETICA UNION CREAZZO</v>
      </c>
      <c r="E22" s="24">
        <f>IF(ISERROR(VLOOKUP(A22,tesserati[],5,FALSE)),"",VLOOKUP(A22,tesserati[],5,FALSE))</f>
        <v>2007</v>
      </c>
      <c r="F22" s="25" t="str">
        <f>IF(ISERROR(VLOOKUP(A22,tesserati[],7,FALSE)),"",VLOOKUP(A22,tesserati[],7,FALSE))</f>
        <v>EM</v>
      </c>
      <c r="G22" s="60"/>
      <c r="H22" s="62"/>
      <c r="I22" s="62"/>
      <c r="J22" s="60"/>
      <c r="K22" s="23"/>
      <c r="L22" s="30"/>
    </row>
    <row r="23" spans="1:12" ht="30" customHeight="1">
      <c r="A23" s="33">
        <v>2928</v>
      </c>
      <c r="B23" s="23" t="str">
        <f>IF(ISERROR(VLOOKUP(A23,tesserati[],2,FALSE)),"",VLOOKUP(A23,tesserati[],2,FALSE))</f>
        <v>FAEDO</v>
      </c>
      <c r="C23" s="23" t="str">
        <f>IF(ISERROR(VLOOKUP(A23,tesserati[],3,FALSE)),"",VLOOKUP(A23,tesserati[],3,FALSE))</f>
        <v>SARA</v>
      </c>
      <c r="D23" s="23" t="str">
        <f>IF(ISERROR(VLOOKUP(A23,tesserati[],4,FALSE)),"",VLOOKUP(A23,tesserati[],4,FALSE))</f>
        <v>ATLETICA UNION CREAZZO</v>
      </c>
      <c r="E23" s="24">
        <f>IF(ISERROR(VLOOKUP(A23,tesserati[],5,FALSE)),"",VLOOKUP(A23,tesserati[],5,FALSE))</f>
        <v>2007</v>
      </c>
      <c r="F23" s="25" t="str">
        <f>IF(ISERROR(VLOOKUP(A23,tesserati[],7,FALSE)),"",VLOOKUP(A23,tesserati[],7,FALSE))</f>
        <v>EF</v>
      </c>
      <c r="G23" s="60"/>
      <c r="H23" s="62"/>
      <c r="I23" s="62"/>
      <c r="J23" s="60"/>
      <c r="K23" s="23"/>
      <c r="L23" s="30"/>
    </row>
    <row r="24" spans="1:12" ht="30" customHeight="1" thickBot="1">
      <c r="A24" s="34">
        <v>3051</v>
      </c>
      <c r="B24" s="26" t="str">
        <f>IF(ISERROR(VLOOKUP(A24,tesserati[],2,FALSE)),"",VLOOKUP(A24,tesserati[],2,FALSE))</f>
        <v>DE CAO</v>
      </c>
      <c r="C24" s="26" t="str">
        <f>IF(ISERROR(VLOOKUP(A24,tesserati[],3,FALSE)),"",VLOOKUP(A24,tesserati[],3,FALSE))</f>
        <v>FRANCESCO</v>
      </c>
      <c r="D24" s="26" t="str">
        <f>IF(ISERROR(VLOOKUP(A24,tesserati[],4,FALSE)),"",VLOOKUP(A24,tesserati[],4,FALSE))</f>
        <v>ATLETICA UNION CREAZZO</v>
      </c>
      <c r="E24" s="27">
        <f>IF(ISERROR(VLOOKUP(A24,tesserati[],5,FALSE)),"",VLOOKUP(A24,tesserati[],5,FALSE))</f>
        <v>2006</v>
      </c>
      <c r="F24" s="28" t="str">
        <f>IF(ISERROR(VLOOKUP(A24,tesserati[],7,FALSE)),"",VLOOKUP(A24,tesserati[],7,FALSE))</f>
        <v>EM</v>
      </c>
      <c r="G24" s="116"/>
      <c r="H24" s="117"/>
      <c r="I24" s="117"/>
      <c r="J24" s="116"/>
      <c r="K24" s="26"/>
      <c r="L24" s="31"/>
    </row>
    <row r="25" spans="1:12" ht="30" customHeight="1" thickTop="1">
      <c r="A25" s="32">
        <v>2732</v>
      </c>
      <c r="B25" s="20" t="str">
        <f>IF(ISERROR(VLOOKUP(A25,tesserati[],2,FALSE)),"",VLOOKUP(A25,tesserati[],2,FALSE))</f>
        <v>SCHNEIDER</v>
      </c>
      <c r="C25" s="20" t="str">
        <f>IF(ISERROR(VLOOKUP(A25,tesserati[],3,FALSE)),"",VLOOKUP(A25,tesserati[],3,FALSE))</f>
        <v>LUCA</v>
      </c>
      <c r="D25" s="20" t="str">
        <f>IF(ISERROR(VLOOKUP(A25,tesserati[],4,FALSE)),"",VLOOKUP(A25,tesserati[],4,FALSE))</f>
        <v>POL. DIL. MONTECCHIO PRECALCINO</v>
      </c>
      <c r="E25" s="21">
        <f>IF(ISERROR(VLOOKUP(A25,tesserati[],5,FALSE)),"",VLOOKUP(A25,tesserati[],5,FALSE))</f>
        <v>2006</v>
      </c>
      <c r="F25" s="22" t="str">
        <f>IF(ISERROR(VLOOKUP(A25,tesserati[],7,FALSE)),"",VLOOKUP(A25,tesserati[],7,FALSE))</f>
        <v>EM</v>
      </c>
      <c r="G25" s="59">
        <v>3</v>
      </c>
      <c r="H25" s="61">
        <v>686</v>
      </c>
      <c r="I25" s="127" t="s">
        <v>1996</v>
      </c>
      <c r="J25" s="59">
        <v>5</v>
      </c>
      <c r="K25" s="20"/>
      <c r="L25" s="29"/>
    </row>
    <row r="26" spans="1:12" ht="30" customHeight="1">
      <c r="A26" s="33">
        <v>2738</v>
      </c>
      <c r="B26" s="23" t="str">
        <f>IF(ISERROR(VLOOKUP(A26,tesserati[],2,FALSE)),"",VLOOKUP(A26,tesserati[],2,FALSE))</f>
        <v>DAL ZOTTO</v>
      </c>
      <c r="C26" s="23" t="str">
        <f>IF(ISERROR(VLOOKUP(A26,tesserati[],3,FALSE)),"",VLOOKUP(A26,tesserati[],3,FALSE))</f>
        <v>PIETRO</v>
      </c>
      <c r="D26" s="23" t="str">
        <f>IF(ISERROR(VLOOKUP(A26,tesserati[],4,FALSE)),"",VLOOKUP(A26,tesserati[],4,FALSE))</f>
        <v>POL. DIL. MONTECCHIO PRECALCINO</v>
      </c>
      <c r="E26" s="24">
        <f>IF(ISERROR(VLOOKUP(A26,tesserati[],5,FALSE)),"",VLOOKUP(A26,tesserati[],5,FALSE))</f>
        <v>2006</v>
      </c>
      <c r="F26" s="25" t="str">
        <f>IF(ISERROR(VLOOKUP(A26,tesserati[],7,FALSE)),"",VLOOKUP(A26,tesserati[],7,FALSE))</f>
        <v>EM</v>
      </c>
      <c r="G26" s="60"/>
      <c r="H26" s="62"/>
      <c r="I26" s="62"/>
      <c r="J26" s="60"/>
      <c r="K26" s="23"/>
      <c r="L26" s="30"/>
    </row>
    <row r="27" spans="1:12" ht="30" customHeight="1">
      <c r="A27" s="33">
        <v>3242</v>
      </c>
      <c r="B27" s="23" t="str">
        <f>IF(ISERROR(VLOOKUP(A27,tesserati[],2,FALSE)),"",VLOOKUP(A27,tesserati[],2,FALSE))</f>
        <v>EL HACHIMI</v>
      </c>
      <c r="C27" s="23" t="str">
        <f>IF(ISERROR(VLOOKUP(A27,tesserati[],3,FALSE)),"",VLOOKUP(A27,tesserati[],3,FALSE))</f>
        <v>AIMAN</v>
      </c>
      <c r="D27" s="23" t="str">
        <f>IF(ISERROR(VLOOKUP(A27,tesserati[],4,FALSE)),"",VLOOKUP(A27,tesserati[],4,FALSE))</f>
        <v>POL. DIL. MONTECCHIO PRECALCINO</v>
      </c>
      <c r="E27" s="24">
        <f>IF(ISERROR(VLOOKUP(A27,tesserati[],5,FALSE)),"",VLOOKUP(A27,tesserati[],5,FALSE))</f>
        <v>2007</v>
      </c>
      <c r="F27" s="25" t="str">
        <f>IF(ISERROR(VLOOKUP(A27,tesserati[],7,FALSE)),"",VLOOKUP(A27,tesserati[],7,FALSE))</f>
        <v>EM</v>
      </c>
      <c r="G27" s="60"/>
      <c r="H27" s="62"/>
      <c r="I27" s="62"/>
      <c r="J27" s="60"/>
      <c r="K27" s="23"/>
      <c r="L27" s="30"/>
    </row>
    <row r="28" spans="1:12" ht="30" customHeight="1" thickBot="1">
      <c r="A28" s="34">
        <v>2692</v>
      </c>
      <c r="B28" s="26" t="str">
        <f>IF(ISERROR(VLOOKUP(A28,tesserati[],2,FALSE)),"",VLOOKUP(A28,tesserati[],2,FALSE))</f>
        <v>CAPPELLOTTO</v>
      </c>
      <c r="C28" s="26" t="str">
        <f>IF(ISERROR(VLOOKUP(A28,tesserati[],3,FALSE)),"",VLOOKUP(A28,tesserati[],3,FALSE))</f>
        <v>FILIPPO</v>
      </c>
      <c r="D28" s="26" t="str">
        <f>IF(ISERROR(VLOOKUP(A28,tesserati[],4,FALSE)),"",VLOOKUP(A28,tesserati[],4,FALSE))</f>
        <v>POL. DIL. MONTECCHIO PRECALCINO</v>
      </c>
      <c r="E28" s="27">
        <f>IF(ISERROR(VLOOKUP(A28,tesserati[],5,FALSE)),"",VLOOKUP(A28,tesserati[],5,FALSE))</f>
        <v>2006</v>
      </c>
      <c r="F28" s="28" t="str">
        <f>IF(ISERROR(VLOOKUP(A28,tesserati[],7,FALSE)),"",VLOOKUP(A28,tesserati[],7,FALSE))</f>
        <v>EM</v>
      </c>
      <c r="G28" s="116"/>
      <c r="H28" s="117"/>
      <c r="I28" s="117"/>
      <c r="J28" s="116"/>
      <c r="K28" s="26"/>
      <c r="L28" s="31"/>
    </row>
    <row r="29" spans="1:12" ht="30" customHeight="1" thickTop="1">
      <c r="A29" s="32">
        <v>2705</v>
      </c>
      <c r="B29" s="20" t="str">
        <f>IF(ISERROR(VLOOKUP(A29,tesserati[],2,FALSE)),"",VLOOKUP(A29,tesserati[],2,FALSE))</f>
        <v>COSTALUNGA</v>
      </c>
      <c r="C29" s="20" t="str">
        <f>IF(ISERROR(VLOOKUP(A29,tesserati[],3,FALSE)),"",VLOOKUP(A29,tesserati[],3,FALSE))</f>
        <v>KENSY</v>
      </c>
      <c r="D29" s="20" t="str">
        <f>IF(ISERROR(VLOOKUP(A29,tesserati[],4,FALSE)),"",VLOOKUP(A29,tesserati[],4,FALSE))</f>
        <v>POL. DIL. MONTECCHIO PRECALCINO</v>
      </c>
      <c r="E29" s="21">
        <f>IF(ISERROR(VLOOKUP(A29,tesserati[],5,FALSE)),"",VLOOKUP(A29,tesserati[],5,FALSE))</f>
        <v>2007</v>
      </c>
      <c r="F29" s="22" t="str">
        <f>IF(ISERROR(VLOOKUP(A29,tesserati[],7,FALSE)),"",VLOOKUP(A29,tesserati[],7,FALSE))</f>
        <v>EF</v>
      </c>
      <c r="G29" s="59">
        <v>6</v>
      </c>
      <c r="H29" s="61">
        <v>384</v>
      </c>
      <c r="I29" s="127" t="s">
        <v>1997</v>
      </c>
      <c r="J29" s="59">
        <v>6</v>
      </c>
      <c r="K29" s="20"/>
      <c r="L29" s="29"/>
    </row>
    <row r="30" spans="1:12" ht="30" customHeight="1">
      <c r="A30" s="33">
        <v>2703</v>
      </c>
      <c r="B30" s="23" t="str">
        <f>IF(ISERROR(VLOOKUP(A30,tesserati[],2,FALSE)),"",VLOOKUP(A30,tesserati[],2,FALSE))</f>
        <v>CHEMELLO</v>
      </c>
      <c r="C30" s="23" t="str">
        <f>IF(ISERROR(VLOOKUP(A30,tesserati[],3,FALSE)),"",VLOOKUP(A30,tesserati[],3,FALSE))</f>
        <v>CHIARA</v>
      </c>
      <c r="D30" s="23" t="str">
        <f>IF(ISERROR(VLOOKUP(A30,tesserati[],4,FALSE)),"",VLOOKUP(A30,tesserati[],4,FALSE))</f>
        <v>POL. DIL. MONTECCHIO PRECALCINO</v>
      </c>
      <c r="E30" s="24">
        <f>IF(ISERROR(VLOOKUP(A30,tesserati[],5,FALSE)),"",VLOOKUP(A30,tesserati[],5,FALSE))</f>
        <v>2006</v>
      </c>
      <c r="F30" s="25" t="str">
        <f>IF(ISERROR(VLOOKUP(A30,tesserati[],7,FALSE)),"",VLOOKUP(A30,tesserati[],7,FALSE))</f>
        <v>EF</v>
      </c>
      <c r="G30" s="60"/>
      <c r="H30" s="62"/>
      <c r="I30" s="62"/>
      <c r="J30" s="60"/>
      <c r="K30" s="23"/>
      <c r="L30" s="30"/>
    </row>
    <row r="31" spans="1:12" ht="30" customHeight="1">
      <c r="A31" s="33">
        <v>2733</v>
      </c>
      <c r="B31" s="23" t="str">
        <f>IF(ISERROR(VLOOKUP(A31,tesserati[],2,FALSE)),"",VLOOKUP(A31,tesserati[],2,FALSE))</f>
        <v>MAINO</v>
      </c>
      <c r="C31" s="23" t="str">
        <f>IF(ISERROR(VLOOKUP(A31,tesserati[],3,FALSE)),"",VLOOKUP(A31,tesserati[],3,FALSE))</f>
        <v>CHIARA</v>
      </c>
      <c r="D31" s="23" t="str">
        <f>IF(ISERROR(VLOOKUP(A31,tesserati[],4,FALSE)),"",VLOOKUP(A31,tesserati[],4,FALSE))</f>
        <v>POL. DIL. MONTECCHIO PRECALCINO</v>
      </c>
      <c r="E31" s="24">
        <f>IF(ISERROR(VLOOKUP(A31,tesserati[],5,FALSE)),"",VLOOKUP(A31,tesserati[],5,FALSE))</f>
        <v>2006</v>
      </c>
      <c r="F31" s="25" t="str">
        <f>IF(ISERROR(VLOOKUP(A31,tesserati[],7,FALSE)),"",VLOOKUP(A31,tesserati[],7,FALSE))</f>
        <v>EF</v>
      </c>
      <c r="G31" s="60"/>
      <c r="H31" s="62"/>
      <c r="I31" s="62"/>
      <c r="J31" s="60"/>
      <c r="K31" s="23"/>
      <c r="L31" s="30"/>
    </row>
    <row r="32" spans="1:12" ht="30" customHeight="1" thickBot="1">
      <c r="A32" s="35">
        <v>2722</v>
      </c>
      <c r="B32" s="36" t="str">
        <f>IF(ISERROR(VLOOKUP(A32,tesserati[],2,FALSE)),"",VLOOKUP(A32,tesserati[],2,FALSE))</f>
        <v>ELLERO</v>
      </c>
      <c r="C32" s="36" t="str">
        <f>IF(ISERROR(VLOOKUP(A32,tesserati[],3,FALSE)),"",VLOOKUP(A32,tesserati[],3,FALSE))</f>
        <v>ALICE</v>
      </c>
      <c r="D32" s="36" t="str">
        <f>IF(ISERROR(VLOOKUP(A32,tesserati[],4,FALSE)),"",VLOOKUP(A32,tesserati[],4,FALSE))</f>
        <v>POL. DIL. MONTECCHIO PRECALCINO</v>
      </c>
      <c r="E32" s="37">
        <f>IF(ISERROR(VLOOKUP(A32,tesserati[],5,FALSE)),"",VLOOKUP(A32,tesserati[],5,FALSE))</f>
        <v>2006</v>
      </c>
      <c r="F32" s="38" t="str">
        <f>IF(ISERROR(VLOOKUP(A32,tesserati[],7,FALSE)),"",VLOOKUP(A32,tesserati[],7,FALSE))</f>
        <v>EF</v>
      </c>
      <c r="G32" s="60"/>
      <c r="H32" s="117"/>
      <c r="I32" s="117"/>
      <c r="J32" s="11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G54:G57"/>
    <mergeCell ref="H54:H57"/>
    <mergeCell ref="I54:I57"/>
    <mergeCell ref="J54:J57"/>
    <mergeCell ref="G58:G61"/>
    <mergeCell ref="H58:H61"/>
    <mergeCell ref="I58:I61"/>
    <mergeCell ref="J58:J61"/>
    <mergeCell ref="G46:G49"/>
    <mergeCell ref="H46:H49"/>
    <mergeCell ref="I46:I49"/>
    <mergeCell ref="J46:J49"/>
    <mergeCell ref="G50:G53"/>
    <mergeCell ref="H50:H53"/>
    <mergeCell ref="I50:I53"/>
    <mergeCell ref="J50:J53"/>
    <mergeCell ref="G38:G41"/>
    <mergeCell ref="H38:H41"/>
    <mergeCell ref="I38:I41"/>
    <mergeCell ref="J38:J41"/>
    <mergeCell ref="G42:G45"/>
    <mergeCell ref="H42:H45"/>
    <mergeCell ref="I42:I45"/>
    <mergeCell ref="J42:J45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21:G24"/>
    <mergeCell ref="H21:H24"/>
    <mergeCell ref="I21:I24"/>
    <mergeCell ref="J21:J24"/>
    <mergeCell ref="G25:G28"/>
    <mergeCell ref="H25:H28"/>
    <mergeCell ref="I25:I28"/>
    <mergeCell ref="J25:J28"/>
    <mergeCell ref="A8:L8"/>
    <mergeCell ref="G6:G7"/>
    <mergeCell ref="G17:G20"/>
    <mergeCell ref="H17:H20"/>
    <mergeCell ref="I17:I20"/>
    <mergeCell ref="J17:J20"/>
    <mergeCell ref="G13:G16"/>
    <mergeCell ref="H13:H16"/>
    <mergeCell ref="I13:I16"/>
    <mergeCell ref="J13:J16"/>
    <mergeCell ref="G9:G12"/>
    <mergeCell ref="H9:H12"/>
    <mergeCell ref="I9:I12"/>
    <mergeCell ref="J9:J12"/>
    <mergeCell ref="H6:H7"/>
    <mergeCell ref="I6:I7"/>
    <mergeCell ref="J6:J7"/>
    <mergeCell ref="K6:K7"/>
    <mergeCell ref="L6:L7"/>
    <mergeCell ref="A6:A7"/>
    <mergeCell ref="B6:C7"/>
    <mergeCell ref="D6:D7"/>
    <mergeCell ref="E6:E7"/>
    <mergeCell ref="F6:F7"/>
    <mergeCell ref="L3:L5"/>
    <mergeCell ref="A4:B5"/>
    <mergeCell ref="C4:C5"/>
    <mergeCell ref="D4:D5"/>
    <mergeCell ref="F4:H5"/>
    <mergeCell ref="I4:K5"/>
    <mergeCell ref="A3:B3"/>
    <mergeCell ref="E3:E5"/>
    <mergeCell ref="F3:H3"/>
    <mergeCell ref="I3:K3"/>
    <mergeCell ref="C1:E1"/>
    <mergeCell ref="F1:H1"/>
    <mergeCell ref="I1:K1"/>
    <mergeCell ref="L1:L2"/>
    <mergeCell ref="C2:E2"/>
    <mergeCell ref="F2:H2"/>
    <mergeCell ref="I2:K2"/>
  </mergeCells>
  <pageMargins left="0.51181102362204722" right="0.51181102362204722" top="0.35433070866141736" bottom="0.35433070866141736" header="0.31496062992125984" footer="0.31496062992125984"/>
  <pageSetup paperSize="9" scale="2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0"/>
  <dimension ref="A1:I2120"/>
  <sheetViews>
    <sheetView topLeftCell="A670" workbookViewId="0">
      <selection activeCell="B683" sqref="B683"/>
    </sheetView>
  </sheetViews>
  <sheetFormatPr defaultColWidth="9.140625" defaultRowHeight="15"/>
  <cols>
    <col min="1" max="1" width="11.42578125" style="5" customWidth="1"/>
    <col min="2" max="2" width="27.85546875" style="5" customWidth="1"/>
    <col min="3" max="3" width="23.5703125" style="5" customWidth="1"/>
    <col min="4" max="4" width="34.7109375" style="5" bestFit="1" customWidth="1"/>
    <col min="5" max="5" width="16.42578125" style="5" customWidth="1"/>
    <col min="6" max="7" width="11.42578125" style="6" customWidth="1"/>
    <col min="8" max="16384" width="9.140625" style="5"/>
  </cols>
  <sheetData>
    <row r="1" spans="1:9">
      <c r="A1" s="3" t="s">
        <v>11</v>
      </c>
      <c r="B1" s="3" t="s">
        <v>12</v>
      </c>
      <c r="C1" s="3" t="s">
        <v>13</v>
      </c>
      <c r="D1" s="3" t="s">
        <v>14</v>
      </c>
      <c r="E1" s="3" t="s">
        <v>15</v>
      </c>
      <c r="F1" s="4" t="s">
        <v>16</v>
      </c>
      <c r="G1" s="4" t="s">
        <v>17</v>
      </c>
    </row>
    <row r="2" spans="1:9">
      <c r="A2">
        <v>917</v>
      </c>
      <c r="B2" t="s">
        <v>343</v>
      </c>
      <c r="C2" t="s">
        <v>574</v>
      </c>
      <c r="D2" t="s">
        <v>744</v>
      </c>
      <c r="E2" s="17">
        <v>1951</v>
      </c>
      <c r="F2" t="s">
        <v>22</v>
      </c>
      <c r="G2" t="s">
        <v>54</v>
      </c>
    </row>
    <row r="3" spans="1:9">
      <c r="A3">
        <v>918</v>
      </c>
      <c r="B3" t="s">
        <v>557</v>
      </c>
      <c r="C3" t="s">
        <v>48</v>
      </c>
      <c r="D3" t="s">
        <v>744</v>
      </c>
      <c r="E3" s="17">
        <v>1955</v>
      </c>
      <c r="F3" t="s">
        <v>22</v>
      </c>
      <c r="G3" t="s">
        <v>54</v>
      </c>
    </row>
    <row r="4" spans="1:9">
      <c r="A4">
        <v>919</v>
      </c>
      <c r="B4" t="s">
        <v>749</v>
      </c>
      <c r="C4" t="s">
        <v>376</v>
      </c>
      <c r="D4" t="s">
        <v>744</v>
      </c>
      <c r="E4" s="17">
        <v>1986</v>
      </c>
      <c r="F4" t="s">
        <v>22</v>
      </c>
      <c r="G4" t="s">
        <v>90</v>
      </c>
      <c r="I4" s="15"/>
    </row>
    <row r="5" spans="1:9">
      <c r="A5">
        <v>921</v>
      </c>
      <c r="B5" t="s">
        <v>758</v>
      </c>
      <c r="C5" t="s">
        <v>77</v>
      </c>
      <c r="D5" t="s">
        <v>744</v>
      </c>
      <c r="E5" s="17">
        <v>1979</v>
      </c>
      <c r="F5" t="s">
        <v>22</v>
      </c>
      <c r="G5" t="s">
        <v>1101</v>
      </c>
    </row>
    <row r="6" spans="1:9">
      <c r="A6">
        <v>922</v>
      </c>
      <c r="B6" t="s">
        <v>758</v>
      </c>
      <c r="C6" t="s">
        <v>759</v>
      </c>
      <c r="D6" t="s">
        <v>744</v>
      </c>
      <c r="E6" s="17">
        <v>1968</v>
      </c>
      <c r="F6" t="s">
        <v>22</v>
      </c>
      <c r="G6" t="s">
        <v>1086</v>
      </c>
    </row>
    <row r="7" spans="1:9">
      <c r="A7">
        <v>924</v>
      </c>
      <c r="B7" t="s">
        <v>765</v>
      </c>
      <c r="C7" t="s">
        <v>1243</v>
      </c>
      <c r="D7" t="s">
        <v>744</v>
      </c>
      <c r="E7" s="17">
        <v>1956</v>
      </c>
      <c r="F7" t="s">
        <v>22</v>
      </c>
      <c r="G7" t="s">
        <v>54</v>
      </c>
    </row>
    <row r="8" spans="1:9">
      <c r="A8">
        <v>925</v>
      </c>
      <c r="B8" t="s">
        <v>1244</v>
      </c>
      <c r="C8" t="s">
        <v>300</v>
      </c>
      <c r="D8" t="s">
        <v>744</v>
      </c>
      <c r="E8" s="17">
        <v>1979</v>
      </c>
      <c r="F8" t="s">
        <v>22</v>
      </c>
      <c r="G8" t="s">
        <v>1101</v>
      </c>
    </row>
    <row r="9" spans="1:9">
      <c r="A9">
        <v>926</v>
      </c>
      <c r="B9" t="s">
        <v>1248</v>
      </c>
      <c r="C9" t="s">
        <v>206</v>
      </c>
      <c r="D9" t="s">
        <v>744</v>
      </c>
      <c r="E9" s="17">
        <v>1970</v>
      </c>
      <c r="F9" t="s">
        <v>19</v>
      </c>
      <c r="G9" t="s">
        <v>1087</v>
      </c>
    </row>
    <row r="10" spans="1:9">
      <c r="A10">
        <v>1003</v>
      </c>
      <c r="B10" t="s">
        <v>751</v>
      </c>
      <c r="C10" t="s">
        <v>344</v>
      </c>
      <c r="D10" t="s">
        <v>744</v>
      </c>
      <c r="E10" s="17">
        <v>2002</v>
      </c>
      <c r="F10" t="s">
        <v>19</v>
      </c>
      <c r="G10" t="s">
        <v>20</v>
      </c>
    </row>
    <row r="11" spans="1:9">
      <c r="A11">
        <v>1004</v>
      </c>
      <c r="B11" t="s">
        <v>757</v>
      </c>
      <c r="C11" t="s">
        <v>107</v>
      </c>
      <c r="D11" t="s">
        <v>744</v>
      </c>
      <c r="E11" s="17">
        <v>2003</v>
      </c>
      <c r="F11" t="s">
        <v>19</v>
      </c>
      <c r="G11" t="s">
        <v>20</v>
      </c>
    </row>
    <row r="12" spans="1:9">
      <c r="A12">
        <v>1014</v>
      </c>
      <c r="B12" t="s">
        <v>775</v>
      </c>
      <c r="C12" t="s">
        <v>57</v>
      </c>
      <c r="D12" t="s">
        <v>744</v>
      </c>
      <c r="E12" s="17">
        <v>2002</v>
      </c>
      <c r="F12" t="s">
        <v>19</v>
      </c>
      <c r="G12" t="s">
        <v>20</v>
      </c>
    </row>
    <row r="13" spans="1:9">
      <c r="A13">
        <v>1950</v>
      </c>
      <c r="B13" t="s">
        <v>153</v>
      </c>
      <c r="C13" t="s">
        <v>66</v>
      </c>
      <c r="D13" t="s">
        <v>1123</v>
      </c>
      <c r="E13" s="17">
        <v>1994</v>
      </c>
      <c r="F13" t="s">
        <v>22</v>
      </c>
      <c r="G13" t="s">
        <v>90</v>
      </c>
    </row>
    <row r="14" spans="1:9">
      <c r="A14">
        <v>1951</v>
      </c>
      <c r="B14" t="s">
        <v>247</v>
      </c>
      <c r="C14" t="s">
        <v>376</v>
      </c>
      <c r="D14" t="s">
        <v>1123</v>
      </c>
      <c r="E14" s="17">
        <v>1968</v>
      </c>
      <c r="F14" t="s">
        <v>22</v>
      </c>
      <c r="G14" t="s">
        <v>1086</v>
      </c>
    </row>
    <row r="15" spans="1:9">
      <c r="A15">
        <v>1952</v>
      </c>
      <c r="B15" t="s">
        <v>161</v>
      </c>
      <c r="C15" t="s">
        <v>291</v>
      </c>
      <c r="D15" t="s">
        <v>1123</v>
      </c>
      <c r="E15" s="17">
        <v>1994</v>
      </c>
      <c r="F15" t="s">
        <v>22</v>
      </c>
      <c r="G15" t="s">
        <v>90</v>
      </c>
    </row>
    <row r="16" spans="1:9">
      <c r="A16">
        <v>1953</v>
      </c>
      <c r="B16" t="s">
        <v>388</v>
      </c>
      <c r="C16" t="s">
        <v>59</v>
      </c>
      <c r="D16" t="s">
        <v>1123</v>
      </c>
      <c r="E16" s="17">
        <v>1993</v>
      </c>
      <c r="F16" t="s">
        <v>22</v>
      </c>
      <c r="G16" t="s">
        <v>90</v>
      </c>
    </row>
    <row r="17" spans="1:7">
      <c r="A17">
        <v>1954</v>
      </c>
      <c r="B17" t="s">
        <v>391</v>
      </c>
      <c r="C17" t="s">
        <v>392</v>
      </c>
      <c r="D17" t="s">
        <v>1123</v>
      </c>
      <c r="E17" s="17">
        <v>1968</v>
      </c>
      <c r="F17" t="s">
        <v>22</v>
      </c>
      <c r="G17" t="s">
        <v>1086</v>
      </c>
    </row>
    <row r="18" spans="1:7">
      <c r="A18">
        <v>1955</v>
      </c>
      <c r="B18" t="s">
        <v>409</v>
      </c>
      <c r="C18" t="s">
        <v>283</v>
      </c>
      <c r="D18" t="s">
        <v>1123</v>
      </c>
      <c r="E18" s="17">
        <v>1992</v>
      </c>
      <c r="F18" t="s">
        <v>22</v>
      </c>
      <c r="G18" t="s">
        <v>90</v>
      </c>
    </row>
    <row r="19" spans="1:7">
      <c r="A19">
        <v>1956</v>
      </c>
      <c r="B19" t="s">
        <v>409</v>
      </c>
      <c r="C19" t="s">
        <v>227</v>
      </c>
      <c r="D19" t="s">
        <v>1123</v>
      </c>
      <c r="E19" s="17">
        <v>1992</v>
      </c>
      <c r="F19" t="s">
        <v>19</v>
      </c>
      <c r="G19" t="s">
        <v>93</v>
      </c>
    </row>
    <row r="20" spans="1:7">
      <c r="A20">
        <v>1957</v>
      </c>
      <c r="B20" t="s">
        <v>413</v>
      </c>
      <c r="C20" t="s">
        <v>256</v>
      </c>
      <c r="D20" t="s">
        <v>1123</v>
      </c>
      <c r="E20" s="17">
        <v>1995</v>
      </c>
      <c r="F20" t="s">
        <v>22</v>
      </c>
      <c r="G20" t="s">
        <v>90</v>
      </c>
    </row>
    <row r="21" spans="1:7">
      <c r="A21">
        <v>1958</v>
      </c>
      <c r="B21" t="s">
        <v>415</v>
      </c>
      <c r="C21" t="s">
        <v>72</v>
      </c>
      <c r="D21" t="s">
        <v>1123</v>
      </c>
      <c r="E21" s="17">
        <v>1977</v>
      </c>
      <c r="F21" t="s">
        <v>22</v>
      </c>
      <c r="G21" t="s">
        <v>1101</v>
      </c>
    </row>
    <row r="22" spans="1:7">
      <c r="A22">
        <v>1959</v>
      </c>
      <c r="B22" t="s">
        <v>417</v>
      </c>
      <c r="C22" t="s">
        <v>150</v>
      </c>
      <c r="D22" t="s">
        <v>1123</v>
      </c>
      <c r="E22" s="17">
        <v>1979</v>
      </c>
      <c r="F22" t="s">
        <v>22</v>
      </c>
      <c r="G22" t="s">
        <v>1101</v>
      </c>
    </row>
    <row r="23" spans="1:7">
      <c r="A23">
        <v>1960</v>
      </c>
      <c r="B23" t="s">
        <v>418</v>
      </c>
      <c r="C23" t="s">
        <v>419</v>
      </c>
      <c r="D23" t="s">
        <v>1123</v>
      </c>
      <c r="E23" s="17">
        <v>1972</v>
      </c>
      <c r="F23" t="s">
        <v>22</v>
      </c>
      <c r="G23" t="s">
        <v>1086</v>
      </c>
    </row>
    <row r="24" spans="1:7">
      <c r="A24">
        <v>1961</v>
      </c>
      <c r="B24" t="s">
        <v>423</v>
      </c>
      <c r="C24" t="s">
        <v>66</v>
      </c>
      <c r="D24" t="s">
        <v>1123</v>
      </c>
      <c r="E24" s="17">
        <v>1969</v>
      </c>
      <c r="F24" t="s">
        <v>22</v>
      </c>
      <c r="G24" t="s">
        <v>1086</v>
      </c>
    </row>
    <row r="25" spans="1:7">
      <c r="A25">
        <v>1962</v>
      </c>
      <c r="B25" t="s">
        <v>437</v>
      </c>
      <c r="C25" t="s">
        <v>344</v>
      </c>
      <c r="D25" t="s">
        <v>1123</v>
      </c>
      <c r="E25" s="17">
        <v>1982</v>
      </c>
      <c r="F25" t="s">
        <v>19</v>
      </c>
      <c r="G25" t="s">
        <v>1094</v>
      </c>
    </row>
    <row r="26" spans="1:7">
      <c r="A26">
        <v>1963</v>
      </c>
      <c r="B26" t="s">
        <v>441</v>
      </c>
      <c r="C26" t="s">
        <v>145</v>
      </c>
      <c r="D26" t="s">
        <v>1123</v>
      </c>
      <c r="E26" s="17">
        <v>1977</v>
      </c>
      <c r="F26" t="s">
        <v>22</v>
      </c>
      <c r="G26" t="s">
        <v>1101</v>
      </c>
    </row>
    <row r="27" spans="1:7">
      <c r="A27">
        <v>1964</v>
      </c>
      <c r="B27" t="s">
        <v>444</v>
      </c>
      <c r="C27" t="s">
        <v>156</v>
      </c>
      <c r="D27" t="s">
        <v>1123</v>
      </c>
      <c r="E27" s="17">
        <v>1971</v>
      </c>
      <c r="F27" t="s">
        <v>22</v>
      </c>
      <c r="G27" t="s">
        <v>1086</v>
      </c>
    </row>
    <row r="28" spans="1:7">
      <c r="A28">
        <v>1965</v>
      </c>
      <c r="B28" t="s">
        <v>444</v>
      </c>
      <c r="C28" t="s">
        <v>328</v>
      </c>
      <c r="D28" t="s">
        <v>1123</v>
      </c>
      <c r="E28" s="17">
        <v>1964</v>
      </c>
      <c r="F28" t="s">
        <v>22</v>
      </c>
      <c r="G28" t="s">
        <v>1086</v>
      </c>
    </row>
    <row r="29" spans="1:7">
      <c r="A29">
        <v>1966</v>
      </c>
      <c r="B29" t="s">
        <v>450</v>
      </c>
      <c r="C29" t="s">
        <v>451</v>
      </c>
      <c r="D29" t="s">
        <v>1123</v>
      </c>
      <c r="E29" s="17">
        <v>1967</v>
      </c>
      <c r="F29" t="s">
        <v>22</v>
      </c>
      <c r="G29" t="s">
        <v>1086</v>
      </c>
    </row>
    <row r="30" spans="1:7">
      <c r="A30">
        <v>2460</v>
      </c>
      <c r="B30" t="s">
        <v>746</v>
      </c>
      <c r="C30" t="s">
        <v>411</v>
      </c>
      <c r="D30" t="s">
        <v>744</v>
      </c>
      <c r="E30" s="17">
        <v>2002</v>
      </c>
      <c r="F30" t="s">
        <v>19</v>
      </c>
      <c r="G30" t="s">
        <v>20</v>
      </c>
    </row>
    <row r="31" spans="1:7">
      <c r="A31">
        <v>2461</v>
      </c>
      <c r="B31" t="s">
        <v>746</v>
      </c>
      <c r="C31" t="s">
        <v>145</v>
      </c>
      <c r="D31" t="s">
        <v>744</v>
      </c>
      <c r="E31" s="17">
        <v>2001</v>
      </c>
      <c r="F31" t="s">
        <v>22</v>
      </c>
      <c r="G31" t="s">
        <v>81</v>
      </c>
    </row>
    <row r="32" spans="1:7">
      <c r="A32">
        <v>2462</v>
      </c>
      <c r="B32" t="s">
        <v>750</v>
      </c>
      <c r="C32" t="s">
        <v>97</v>
      </c>
      <c r="D32" t="s">
        <v>744</v>
      </c>
      <c r="E32" s="17">
        <v>2001</v>
      </c>
      <c r="F32" t="s">
        <v>19</v>
      </c>
      <c r="G32" t="s">
        <v>21</v>
      </c>
    </row>
    <row r="33" spans="1:7">
      <c r="A33">
        <v>2463</v>
      </c>
      <c r="B33" t="s">
        <v>750</v>
      </c>
      <c r="C33" t="s">
        <v>113</v>
      </c>
      <c r="D33" t="s">
        <v>744</v>
      </c>
      <c r="E33" s="17">
        <v>2003</v>
      </c>
      <c r="F33" t="s">
        <v>22</v>
      </c>
      <c r="G33" t="s">
        <v>33</v>
      </c>
    </row>
    <row r="34" spans="1:7">
      <c r="A34">
        <v>2464</v>
      </c>
      <c r="B34" t="s">
        <v>1239</v>
      </c>
      <c r="C34" t="s">
        <v>1240</v>
      </c>
      <c r="D34" t="s">
        <v>744</v>
      </c>
      <c r="E34" s="17">
        <v>2003</v>
      </c>
      <c r="F34" t="s">
        <v>22</v>
      </c>
      <c r="G34" t="s">
        <v>33</v>
      </c>
    </row>
    <row r="35" spans="1:7">
      <c r="A35">
        <v>2465</v>
      </c>
      <c r="B35" t="s">
        <v>1241</v>
      </c>
      <c r="C35" t="s">
        <v>46</v>
      </c>
      <c r="D35" t="s">
        <v>744</v>
      </c>
      <c r="E35" s="17">
        <v>2003</v>
      </c>
      <c r="F35" t="s">
        <v>19</v>
      </c>
      <c r="G35" t="s">
        <v>20</v>
      </c>
    </row>
    <row r="36" spans="1:7">
      <c r="A36">
        <v>2466</v>
      </c>
      <c r="B36" t="s">
        <v>761</v>
      </c>
      <c r="C36" t="s">
        <v>167</v>
      </c>
      <c r="D36" t="s">
        <v>744</v>
      </c>
      <c r="E36" s="17">
        <v>2003</v>
      </c>
      <c r="F36" t="s">
        <v>19</v>
      </c>
      <c r="G36" t="s">
        <v>20</v>
      </c>
    </row>
    <row r="37" spans="1:7">
      <c r="A37">
        <v>2467</v>
      </c>
      <c r="B37" t="s">
        <v>1245</v>
      </c>
      <c r="C37" t="s">
        <v>40</v>
      </c>
      <c r="D37" t="s">
        <v>744</v>
      </c>
      <c r="E37" s="17">
        <v>2003</v>
      </c>
      <c r="F37" t="s">
        <v>22</v>
      </c>
      <c r="G37" t="s">
        <v>33</v>
      </c>
    </row>
    <row r="38" spans="1:7">
      <c r="A38">
        <v>2468</v>
      </c>
      <c r="B38" t="s">
        <v>1246</v>
      </c>
      <c r="C38" t="s">
        <v>255</v>
      </c>
      <c r="D38" t="s">
        <v>744</v>
      </c>
      <c r="E38" s="17">
        <v>2003</v>
      </c>
      <c r="F38" t="s">
        <v>19</v>
      </c>
      <c r="G38" t="s">
        <v>20</v>
      </c>
    </row>
    <row r="39" spans="1:7">
      <c r="A39">
        <v>2469</v>
      </c>
      <c r="B39" t="s">
        <v>290</v>
      </c>
      <c r="C39" t="s">
        <v>24</v>
      </c>
      <c r="D39" t="s">
        <v>744</v>
      </c>
      <c r="E39" s="17">
        <v>2006</v>
      </c>
      <c r="F39" t="s">
        <v>22</v>
      </c>
      <c r="G39" t="s">
        <v>25</v>
      </c>
    </row>
    <row r="40" spans="1:7">
      <c r="A40">
        <v>2470</v>
      </c>
      <c r="B40" t="s">
        <v>1247</v>
      </c>
      <c r="C40" t="s">
        <v>73</v>
      </c>
      <c r="D40" t="s">
        <v>744</v>
      </c>
      <c r="E40" s="17">
        <v>2005</v>
      </c>
      <c r="F40" t="s">
        <v>19</v>
      </c>
      <c r="G40" t="s">
        <v>29</v>
      </c>
    </row>
    <row r="41" spans="1:7">
      <c r="A41">
        <v>2471</v>
      </c>
      <c r="B41" t="s">
        <v>774</v>
      </c>
      <c r="C41" t="s">
        <v>541</v>
      </c>
      <c r="D41" t="s">
        <v>744</v>
      </c>
      <c r="E41" s="17">
        <v>1998</v>
      </c>
      <c r="F41" t="s">
        <v>19</v>
      </c>
      <c r="G41" t="s">
        <v>170</v>
      </c>
    </row>
    <row r="42" spans="1:7">
      <c r="A42">
        <v>2472</v>
      </c>
      <c r="B42" t="s">
        <v>774</v>
      </c>
      <c r="C42" t="s">
        <v>65</v>
      </c>
      <c r="D42" t="s">
        <v>744</v>
      </c>
      <c r="E42" s="17">
        <v>2004</v>
      </c>
      <c r="F42" t="s">
        <v>22</v>
      </c>
      <c r="G42" t="s">
        <v>23</v>
      </c>
    </row>
    <row r="43" spans="1:7">
      <c r="A43">
        <v>2473</v>
      </c>
      <c r="B43" t="s">
        <v>1085</v>
      </c>
      <c r="C43" t="s">
        <v>123</v>
      </c>
      <c r="D43" t="s">
        <v>744</v>
      </c>
      <c r="E43" s="17">
        <v>2006</v>
      </c>
      <c r="F43" t="s">
        <v>19</v>
      </c>
      <c r="G43" t="s">
        <v>58</v>
      </c>
    </row>
    <row r="44" spans="1:7">
      <c r="A44">
        <v>2474</v>
      </c>
      <c r="B44" t="s">
        <v>779</v>
      </c>
      <c r="C44" t="s">
        <v>780</v>
      </c>
      <c r="D44" t="s">
        <v>744</v>
      </c>
      <c r="E44" s="17">
        <v>2003</v>
      </c>
      <c r="F44" t="s">
        <v>19</v>
      </c>
      <c r="G44" t="s">
        <v>20</v>
      </c>
    </row>
    <row r="45" spans="1:7">
      <c r="A45">
        <v>2475</v>
      </c>
      <c r="B45" t="s">
        <v>1039</v>
      </c>
      <c r="C45" t="s">
        <v>41</v>
      </c>
      <c r="D45" t="s">
        <v>744</v>
      </c>
      <c r="E45" s="17">
        <v>2003</v>
      </c>
      <c r="F45" t="s">
        <v>19</v>
      </c>
      <c r="G45" t="s">
        <v>20</v>
      </c>
    </row>
    <row r="46" spans="1:7">
      <c r="A46">
        <v>2476</v>
      </c>
      <c r="B46" t="s">
        <v>1384</v>
      </c>
      <c r="C46" t="s">
        <v>32</v>
      </c>
      <c r="D46" t="s">
        <v>744</v>
      </c>
      <c r="E46" s="17">
        <v>2007</v>
      </c>
      <c r="F46" t="s">
        <v>22</v>
      </c>
      <c r="G46" t="s">
        <v>25</v>
      </c>
    </row>
    <row r="47" spans="1:7">
      <c r="A47">
        <v>2477</v>
      </c>
      <c r="B47" t="s">
        <v>918</v>
      </c>
      <c r="C47" t="s">
        <v>105</v>
      </c>
      <c r="D47" t="s">
        <v>744</v>
      </c>
      <c r="E47" s="17">
        <v>2004</v>
      </c>
      <c r="F47" t="s">
        <v>19</v>
      </c>
      <c r="G47" t="s">
        <v>29</v>
      </c>
    </row>
    <row r="48" spans="1:7">
      <c r="A48">
        <v>2478</v>
      </c>
      <c r="B48" t="s">
        <v>745</v>
      </c>
      <c r="C48" t="s">
        <v>283</v>
      </c>
      <c r="D48" t="s">
        <v>744</v>
      </c>
      <c r="E48" s="17">
        <v>2007</v>
      </c>
      <c r="F48" t="s">
        <v>22</v>
      </c>
      <c r="G48" t="s">
        <v>25</v>
      </c>
    </row>
    <row r="49" spans="1:7">
      <c r="A49">
        <v>2479</v>
      </c>
      <c r="B49" t="s">
        <v>745</v>
      </c>
      <c r="C49" t="s">
        <v>145</v>
      </c>
      <c r="D49" t="s">
        <v>744</v>
      </c>
      <c r="E49" s="17">
        <v>2000</v>
      </c>
      <c r="F49" t="s">
        <v>22</v>
      </c>
      <c r="G49" t="s">
        <v>81</v>
      </c>
    </row>
    <row r="50" spans="1:7">
      <c r="A50">
        <v>2480</v>
      </c>
      <c r="B50" t="s">
        <v>102</v>
      </c>
      <c r="C50" t="s">
        <v>97</v>
      </c>
      <c r="D50" t="s">
        <v>744</v>
      </c>
      <c r="E50" s="17">
        <v>2003</v>
      </c>
      <c r="F50" t="s">
        <v>19</v>
      </c>
      <c r="G50" t="s">
        <v>20</v>
      </c>
    </row>
    <row r="51" spans="1:7">
      <c r="A51">
        <v>2481</v>
      </c>
      <c r="B51" t="s">
        <v>1385</v>
      </c>
      <c r="C51" t="s">
        <v>291</v>
      </c>
      <c r="D51" t="s">
        <v>744</v>
      </c>
      <c r="E51" s="17">
        <v>2001</v>
      </c>
      <c r="F51" t="s">
        <v>22</v>
      </c>
      <c r="G51" t="s">
        <v>81</v>
      </c>
    </row>
    <row r="52" spans="1:7">
      <c r="A52">
        <v>2482</v>
      </c>
      <c r="B52" t="s">
        <v>758</v>
      </c>
      <c r="C52" t="s">
        <v>667</v>
      </c>
      <c r="D52" t="s">
        <v>744</v>
      </c>
      <c r="E52" s="17">
        <v>2003</v>
      </c>
      <c r="F52" t="s">
        <v>19</v>
      </c>
      <c r="G52" t="s">
        <v>20</v>
      </c>
    </row>
    <row r="53" spans="1:7">
      <c r="A53">
        <v>2483</v>
      </c>
      <c r="B53" t="s">
        <v>204</v>
      </c>
      <c r="C53" t="s">
        <v>292</v>
      </c>
      <c r="D53" t="s">
        <v>744</v>
      </c>
      <c r="E53" s="17">
        <v>2007</v>
      </c>
      <c r="F53" t="s">
        <v>22</v>
      </c>
      <c r="G53" t="s">
        <v>25</v>
      </c>
    </row>
    <row r="54" spans="1:7">
      <c r="A54">
        <v>2484</v>
      </c>
      <c r="B54" t="s">
        <v>1247</v>
      </c>
      <c r="C54" t="s">
        <v>105</v>
      </c>
      <c r="D54" t="s">
        <v>744</v>
      </c>
      <c r="E54" s="17">
        <v>2008</v>
      </c>
      <c r="F54" t="s">
        <v>19</v>
      </c>
      <c r="G54" t="s">
        <v>1386</v>
      </c>
    </row>
    <row r="55" spans="1:7">
      <c r="A55">
        <v>2485</v>
      </c>
      <c r="B55" t="s">
        <v>1387</v>
      </c>
      <c r="C55" t="s">
        <v>1388</v>
      </c>
      <c r="D55" t="s">
        <v>744</v>
      </c>
      <c r="E55" s="17">
        <v>2002</v>
      </c>
      <c r="F55" t="s">
        <v>19</v>
      </c>
      <c r="G55" t="s">
        <v>20</v>
      </c>
    </row>
    <row r="56" spans="1:7">
      <c r="A56">
        <v>2491</v>
      </c>
      <c r="B56" t="s">
        <v>607</v>
      </c>
      <c r="C56" t="s">
        <v>158</v>
      </c>
      <c r="D56" t="s">
        <v>608</v>
      </c>
      <c r="E56" s="17">
        <v>1991</v>
      </c>
      <c r="F56" t="s">
        <v>19</v>
      </c>
      <c r="G56" t="s">
        <v>93</v>
      </c>
    </row>
    <row r="57" spans="1:7">
      <c r="A57">
        <v>2492</v>
      </c>
      <c r="B57" t="s">
        <v>613</v>
      </c>
      <c r="C57" t="s">
        <v>210</v>
      </c>
      <c r="D57" t="s">
        <v>608</v>
      </c>
      <c r="E57" s="17">
        <v>1972</v>
      </c>
      <c r="F57" t="s">
        <v>22</v>
      </c>
      <c r="G57" t="s">
        <v>1086</v>
      </c>
    </row>
    <row r="58" spans="1:7">
      <c r="A58">
        <v>2494</v>
      </c>
      <c r="B58" t="s">
        <v>632</v>
      </c>
      <c r="C58" t="s">
        <v>145</v>
      </c>
      <c r="D58" t="s">
        <v>608</v>
      </c>
      <c r="E58" s="17">
        <v>1971</v>
      </c>
      <c r="F58" t="s">
        <v>22</v>
      </c>
      <c r="G58" t="s">
        <v>1086</v>
      </c>
    </row>
    <row r="59" spans="1:7">
      <c r="A59">
        <v>2495</v>
      </c>
      <c r="B59" t="s">
        <v>659</v>
      </c>
      <c r="C59" t="s">
        <v>300</v>
      </c>
      <c r="D59" t="s">
        <v>608</v>
      </c>
      <c r="E59" s="17">
        <v>1973</v>
      </c>
      <c r="F59" t="s">
        <v>22</v>
      </c>
      <c r="G59" t="s">
        <v>1101</v>
      </c>
    </row>
    <row r="60" spans="1:7">
      <c r="A60">
        <v>2496</v>
      </c>
      <c r="B60" t="s">
        <v>672</v>
      </c>
      <c r="C60" t="s">
        <v>292</v>
      </c>
      <c r="D60" t="s">
        <v>608</v>
      </c>
      <c r="E60" s="17">
        <v>1974</v>
      </c>
      <c r="F60" t="s">
        <v>22</v>
      </c>
      <c r="G60" t="s">
        <v>1101</v>
      </c>
    </row>
    <row r="61" spans="1:7">
      <c r="A61">
        <v>2497</v>
      </c>
      <c r="B61" t="s">
        <v>211</v>
      </c>
      <c r="C61" t="s">
        <v>150</v>
      </c>
      <c r="D61" t="s">
        <v>608</v>
      </c>
      <c r="E61" s="17">
        <v>1961</v>
      </c>
      <c r="F61" t="s">
        <v>22</v>
      </c>
      <c r="G61" t="s">
        <v>54</v>
      </c>
    </row>
    <row r="62" spans="1:7">
      <c r="A62">
        <v>2498</v>
      </c>
      <c r="B62" t="s">
        <v>660</v>
      </c>
      <c r="C62" t="s">
        <v>661</v>
      </c>
      <c r="D62" t="s">
        <v>608</v>
      </c>
      <c r="E62" s="17">
        <v>1993</v>
      </c>
      <c r="F62" t="s">
        <v>22</v>
      </c>
      <c r="G62" t="s">
        <v>90</v>
      </c>
    </row>
    <row r="63" spans="1:7">
      <c r="A63">
        <v>2541</v>
      </c>
      <c r="B63" t="s">
        <v>144</v>
      </c>
      <c r="C63" t="s">
        <v>145</v>
      </c>
      <c r="D63" t="s">
        <v>139</v>
      </c>
      <c r="E63" s="17">
        <v>1968</v>
      </c>
      <c r="F63" t="s">
        <v>22</v>
      </c>
      <c r="G63" t="s">
        <v>1086</v>
      </c>
    </row>
    <row r="64" spans="1:7">
      <c r="A64">
        <v>2542</v>
      </c>
      <c r="B64" t="s">
        <v>146</v>
      </c>
      <c r="C64" t="s">
        <v>147</v>
      </c>
      <c r="D64" t="s">
        <v>139</v>
      </c>
      <c r="E64" s="17">
        <v>1956</v>
      </c>
      <c r="F64" t="s">
        <v>22</v>
      </c>
      <c r="G64" t="s">
        <v>54</v>
      </c>
    </row>
    <row r="65" spans="1:7">
      <c r="A65">
        <v>2684</v>
      </c>
      <c r="B65" t="s">
        <v>47</v>
      </c>
      <c r="C65" t="s">
        <v>48</v>
      </c>
      <c r="D65" t="s">
        <v>18</v>
      </c>
      <c r="E65" s="17">
        <v>1962</v>
      </c>
      <c r="F65" t="s">
        <v>22</v>
      </c>
      <c r="G65" t="s">
        <v>54</v>
      </c>
    </row>
    <row r="66" spans="1:7">
      <c r="A66">
        <v>2685</v>
      </c>
      <c r="B66" t="s">
        <v>60</v>
      </c>
      <c r="C66" t="s">
        <v>61</v>
      </c>
      <c r="D66" t="s">
        <v>18</v>
      </c>
      <c r="E66" s="17">
        <v>1956</v>
      </c>
      <c r="F66" t="s">
        <v>22</v>
      </c>
      <c r="G66" t="s">
        <v>54</v>
      </c>
    </row>
    <row r="67" spans="1:7">
      <c r="A67">
        <v>2686</v>
      </c>
      <c r="B67" t="s">
        <v>68</v>
      </c>
      <c r="C67" t="s">
        <v>70</v>
      </c>
      <c r="D67" t="s">
        <v>18</v>
      </c>
      <c r="E67" s="17">
        <v>1965</v>
      </c>
      <c r="F67" t="s">
        <v>19</v>
      </c>
      <c r="G67" t="s">
        <v>1087</v>
      </c>
    </row>
    <row r="68" spans="1:7">
      <c r="A68">
        <v>2687</v>
      </c>
      <c r="B68" t="s">
        <v>115</v>
      </c>
      <c r="C68" t="s">
        <v>117</v>
      </c>
      <c r="D68" t="s">
        <v>18</v>
      </c>
      <c r="E68" s="17">
        <v>1958</v>
      </c>
      <c r="F68" t="s">
        <v>22</v>
      </c>
      <c r="G68" t="s">
        <v>54</v>
      </c>
    </row>
    <row r="69" spans="1:7">
      <c r="A69">
        <v>2688</v>
      </c>
      <c r="B69" t="s">
        <v>120</v>
      </c>
      <c r="C69" t="s">
        <v>121</v>
      </c>
      <c r="D69" t="s">
        <v>18</v>
      </c>
      <c r="E69" s="17">
        <v>1960</v>
      </c>
      <c r="F69" t="s">
        <v>22</v>
      </c>
      <c r="G69" t="s">
        <v>54</v>
      </c>
    </row>
    <row r="70" spans="1:7">
      <c r="A70">
        <v>2689</v>
      </c>
      <c r="B70" t="s">
        <v>128</v>
      </c>
      <c r="C70" t="s">
        <v>129</v>
      </c>
      <c r="D70" t="s">
        <v>18</v>
      </c>
      <c r="E70" s="17">
        <v>1960</v>
      </c>
      <c r="F70" t="s">
        <v>22</v>
      </c>
      <c r="G70" t="s">
        <v>54</v>
      </c>
    </row>
    <row r="71" spans="1:7">
      <c r="A71">
        <v>2690</v>
      </c>
      <c r="B71" t="s">
        <v>132</v>
      </c>
      <c r="C71" t="s">
        <v>133</v>
      </c>
      <c r="D71" t="s">
        <v>18</v>
      </c>
      <c r="E71" s="17">
        <v>1964</v>
      </c>
      <c r="F71" t="s">
        <v>22</v>
      </c>
      <c r="G71" t="s">
        <v>1086</v>
      </c>
    </row>
    <row r="72" spans="1:7">
      <c r="A72">
        <v>2691</v>
      </c>
      <c r="B72" t="s">
        <v>1364</v>
      </c>
      <c r="C72" t="s">
        <v>59</v>
      </c>
      <c r="D72" t="s">
        <v>18</v>
      </c>
      <c r="E72" s="17">
        <v>2008</v>
      </c>
      <c r="F72" t="s">
        <v>22</v>
      </c>
      <c r="G72" t="s">
        <v>1386</v>
      </c>
    </row>
    <row r="73" spans="1:7">
      <c r="A73">
        <v>2692</v>
      </c>
      <c r="B73" t="s">
        <v>42</v>
      </c>
      <c r="C73" t="s">
        <v>43</v>
      </c>
      <c r="D73" t="s">
        <v>18</v>
      </c>
      <c r="E73" s="17">
        <v>2006</v>
      </c>
      <c r="F73" t="s">
        <v>22</v>
      </c>
      <c r="G73" t="s">
        <v>25</v>
      </c>
    </row>
    <row r="74" spans="1:7">
      <c r="A74">
        <v>2693</v>
      </c>
      <c r="B74" t="s">
        <v>42</v>
      </c>
      <c r="C74" t="s">
        <v>44</v>
      </c>
      <c r="D74" t="s">
        <v>18</v>
      </c>
      <c r="E74" s="17">
        <v>2003</v>
      </c>
      <c r="F74" t="s">
        <v>22</v>
      </c>
      <c r="G74" t="s">
        <v>33</v>
      </c>
    </row>
    <row r="75" spans="1:7">
      <c r="A75">
        <v>2694</v>
      </c>
      <c r="B75" t="s">
        <v>83</v>
      </c>
      <c r="C75" t="s">
        <v>84</v>
      </c>
      <c r="D75" t="s">
        <v>18</v>
      </c>
      <c r="E75" s="17">
        <v>2000</v>
      </c>
      <c r="F75" t="s">
        <v>22</v>
      </c>
      <c r="G75" t="s">
        <v>81</v>
      </c>
    </row>
    <row r="76" spans="1:7">
      <c r="A76">
        <v>2695</v>
      </c>
      <c r="B76" t="s">
        <v>1091</v>
      </c>
      <c r="C76" t="s">
        <v>1092</v>
      </c>
      <c r="D76" t="s">
        <v>18</v>
      </c>
      <c r="E76" s="17">
        <v>2003</v>
      </c>
      <c r="F76" t="s">
        <v>22</v>
      </c>
      <c r="G76" t="s">
        <v>33</v>
      </c>
    </row>
    <row r="77" spans="1:7">
      <c r="A77">
        <v>2696</v>
      </c>
      <c r="B77" t="s">
        <v>100</v>
      </c>
      <c r="C77" t="s">
        <v>41</v>
      </c>
      <c r="D77" t="s">
        <v>18</v>
      </c>
      <c r="E77" s="17">
        <v>2004</v>
      </c>
      <c r="F77" t="s">
        <v>19</v>
      </c>
      <c r="G77" t="s">
        <v>29</v>
      </c>
    </row>
    <row r="78" spans="1:7">
      <c r="A78">
        <v>2697</v>
      </c>
      <c r="B78" t="s">
        <v>414</v>
      </c>
      <c r="C78" t="s">
        <v>371</v>
      </c>
      <c r="D78" t="s">
        <v>18</v>
      </c>
      <c r="E78" s="17">
        <v>2012</v>
      </c>
      <c r="F78" t="s">
        <v>19</v>
      </c>
      <c r="G78" t="s">
        <v>1386</v>
      </c>
    </row>
    <row r="79" spans="1:7">
      <c r="A79">
        <v>2698</v>
      </c>
      <c r="B79" t="s">
        <v>414</v>
      </c>
      <c r="C79" t="s">
        <v>86</v>
      </c>
      <c r="D79" t="s">
        <v>18</v>
      </c>
      <c r="E79" s="17">
        <v>2010</v>
      </c>
      <c r="F79" t="s">
        <v>22</v>
      </c>
      <c r="G79" t="s">
        <v>1386</v>
      </c>
    </row>
    <row r="80" spans="1:7">
      <c r="A80">
        <v>2699</v>
      </c>
      <c r="B80" t="s">
        <v>108</v>
      </c>
      <c r="C80" t="s">
        <v>43</v>
      </c>
      <c r="D80" t="s">
        <v>18</v>
      </c>
      <c r="E80" s="17">
        <v>1996</v>
      </c>
      <c r="F80" t="s">
        <v>22</v>
      </c>
      <c r="G80" t="s">
        <v>90</v>
      </c>
    </row>
    <row r="81" spans="1:7">
      <c r="A81">
        <v>2700</v>
      </c>
      <c r="B81" t="s">
        <v>108</v>
      </c>
      <c r="C81" t="s">
        <v>24</v>
      </c>
      <c r="D81" t="s">
        <v>18</v>
      </c>
      <c r="E81" s="17">
        <v>2003</v>
      </c>
      <c r="F81" t="s">
        <v>22</v>
      </c>
      <c r="G81" t="s">
        <v>33</v>
      </c>
    </row>
    <row r="82" spans="1:7">
      <c r="A82">
        <v>2702</v>
      </c>
      <c r="B82" t="s">
        <v>38</v>
      </c>
      <c r="C82" t="s">
        <v>39</v>
      </c>
      <c r="D82" t="s">
        <v>18</v>
      </c>
      <c r="E82" s="17">
        <v>2003</v>
      </c>
      <c r="F82" t="s">
        <v>19</v>
      </c>
      <c r="G82" t="s">
        <v>20</v>
      </c>
    </row>
    <row r="83" spans="1:7">
      <c r="A83">
        <v>2703</v>
      </c>
      <c r="B83" t="s">
        <v>55</v>
      </c>
      <c r="C83" t="s">
        <v>56</v>
      </c>
      <c r="D83" t="s">
        <v>18</v>
      </c>
      <c r="E83" s="17">
        <v>2006</v>
      </c>
      <c r="F83" t="s">
        <v>19</v>
      </c>
      <c r="G83" t="s">
        <v>58</v>
      </c>
    </row>
    <row r="84" spans="1:7">
      <c r="A84">
        <v>2704</v>
      </c>
      <c r="B84" t="s">
        <v>55</v>
      </c>
      <c r="C84" t="s">
        <v>57</v>
      </c>
      <c r="D84" t="s">
        <v>18</v>
      </c>
      <c r="E84" s="17">
        <v>2004</v>
      </c>
      <c r="F84" t="s">
        <v>19</v>
      </c>
      <c r="G84" t="s">
        <v>29</v>
      </c>
    </row>
    <row r="85" spans="1:7">
      <c r="A85">
        <v>2705</v>
      </c>
      <c r="B85" t="s">
        <v>249</v>
      </c>
      <c r="C85" t="s">
        <v>1088</v>
      </c>
      <c r="D85" t="s">
        <v>18</v>
      </c>
      <c r="E85" s="17">
        <v>2007</v>
      </c>
      <c r="F85" t="s">
        <v>19</v>
      </c>
      <c r="G85" t="s">
        <v>58</v>
      </c>
    </row>
    <row r="86" spans="1:7">
      <c r="A86">
        <v>2706</v>
      </c>
      <c r="B86" t="s">
        <v>68</v>
      </c>
      <c r="C86" t="s">
        <v>69</v>
      </c>
      <c r="D86" t="s">
        <v>18</v>
      </c>
      <c r="E86" s="17">
        <v>2001</v>
      </c>
      <c r="F86" t="s">
        <v>22</v>
      </c>
      <c r="G86" t="s">
        <v>81</v>
      </c>
    </row>
    <row r="87" spans="1:7">
      <c r="A87">
        <v>2707</v>
      </c>
      <c r="B87" t="s">
        <v>76</v>
      </c>
      <c r="C87" t="s">
        <v>77</v>
      </c>
      <c r="D87" t="s">
        <v>18</v>
      </c>
      <c r="E87" s="17">
        <v>2001</v>
      </c>
      <c r="F87" t="s">
        <v>22</v>
      </c>
      <c r="G87" t="s">
        <v>81</v>
      </c>
    </row>
    <row r="88" spans="1:7">
      <c r="A88">
        <v>2708</v>
      </c>
      <c r="B88" t="s">
        <v>91</v>
      </c>
      <c r="C88" t="s">
        <v>92</v>
      </c>
      <c r="D88" t="s">
        <v>18</v>
      </c>
      <c r="E88" s="17">
        <v>1991</v>
      </c>
      <c r="F88" t="s">
        <v>19</v>
      </c>
      <c r="G88" t="s">
        <v>93</v>
      </c>
    </row>
    <row r="89" spans="1:7">
      <c r="A89">
        <v>2709</v>
      </c>
      <c r="B89" t="s">
        <v>94</v>
      </c>
      <c r="C89" t="s">
        <v>39</v>
      </c>
      <c r="D89" t="s">
        <v>18</v>
      </c>
      <c r="E89" s="17">
        <v>1959</v>
      </c>
      <c r="F89" t="s">
        <v>19</v>
      </c>
      <c r="G89" t="s">
        <v>95</v>
      </c>
    </row>
    <row r="90" spans="1:7">
      <c r="A90">
        <v>2710</v>
      </c>
      <c r="B90" t="s">
        <v>102</v>
      </c>
      <c r="C90" t="s">
        <v>103</v>
      </c>
      <c r="D90" t="s">
        <v>18</v>
      </c>
      <c r="E90" s="17">
        <v>1955</v>
      </c>
      <c r="F90" t="s">
        <v>22</v>
      </c>
      <c r="G90" t="s">
        <v>54</v>
      </c>
    </row>
    <row r="91" spans="1:7">
      <c r="A91">
        <v>2711</v>
      </c>
      <c r="B91" t="s">
        <v>1095</v>
      </c>
      <c r="C91" t="s">
        <v>1096</v>
      </c>
      <c r="D91" t="s">
        <v>18</v>
      </c>
      <c r="E91" s="17">
        <v>2005</v>
      </c>
      <c r="F91" t="s">
        <v>22</v>
      </c>
      <c r="G91" t="s">
        <v>23</v>
      </c>
    </row>
    <row r="92" spans="1:7">
      <c r="A92">
        <v>2712</v>
      </c>
      <c r="B92" t="s">
        <v>50</v>
      </c>
      <c r="C92" t="s">
        <v>51</v>
      </c>
      <c r="D92" t="s">
        <v>18</v>
      </c>
      <c r="E92" s="17">
        <v>1964</v>
      </c>
      <c r="F92" t="s">
        <v>22</v>
      </c>
      <c r="G92" t="s">
        <v>1086</v>
      </c>
    </row>
    <row r="93" spans="1:7">
      <c r="A93">
        <v>2713</v>
      </c>
      <c r="B93" t="s">
        <v>52</v>
      </c>
      <c r="C93" t="s">
        <v>53</v>
      </c>
      <c r="D93" t="s">
        <v>18</v>
      </c>
      <c r="E93" s="17">
        <v>1956</v>
      </c>
      <c r="F93" t="s">
        <v>22</v>
      </c>
      <c r="G93" t="s">
        <v>54</v>
      </c>
    </row>
    <row r="94" spans="1:7">
      <c r="A94">
        <v>2714</v>
      </c>
      <c r="B94" t="s">
        <v>914</v>
      </c>
      <c r="C94" t="s">
        <v>44</v>
      </c>
      <c r="D94" t="s">
        <v>18</v>
      </c>
      <c r="E94" s="17">
        <v>2008</v>
      </c>
      <c r="F94" t="s">
        <v>22</v>
      </c>
      <c r="G94" t="s">
        <v>1386</v>
      </c>
    </row>
    <row r="95" spans="1:7">
      <c r="A95">
        <v>2715</v>
      </c>
      <c r="B95" t="s">
        <v>112</v>
      </c>
      <c r="C95" t="s">
        <v>114</v>
      </c>
      <c r="D95" t="s">
        <v>18</v>
      </c>
      <c r="E95" s="17">
        <v>2006</v>
      </c>
      <c r="F95" t="s">
        <v>22</v>
      </c>
      <c r="G95" t="s">
        <v>25</v>
      </c>
    </row>
    <row r="96" spans="1:7">
      <c r="A96">
        <v>2716</v>
      </c>
      <c r="B96" t="s">
        <v>115</v>
      </c>
      <c r="C96" t="s">
        <v>116</v>
      </c>
      <c r="D96" t="s">
        <v>18</v>
      </c>
      <c r="E96" s="17">
        <v>1989</v>
      </c>
      <c r="F96" t="s">
        <v>19</v>
      </c>
      <c r="G96" t="s">
        <v>93</v>
      </c>
    </row>
    <row r="97" spans="1:7">
      <c r="A97">
        <v>2717</v>
      </c>
      <c r="B97" t="s">
        <v>115</v>
      </c>
      <c r="C97" t="s">
        <v>89</v>
      </c>
      <c r="D97" t="s">
        <v>18</v>
      </c>
      <c r="E97" s="17">
        <v>2006</v>
      </c>
      <c r="F97" t="s">
        <v>22</v>
      </c>
      <c r="G97" t="s">
        <v>25</v>
      </c>
    </row>
    <row r="98" spans="1:7">
      <c r="A98">
        <v>2718</v>
      </c>
      <c r="B98" t="s">
        <v>1389</v>
      </c>
      <c r="C98" t="s">
        <v>1390</v>
      </c>
      <c r="D98" t="s">
        <v>18</v>
      </c>
      <c r="E98" s="17">
        <v>2002</v>
      </c>
      <c r="F98" t="s">
        <v>22</v>
      </c>
      <c r="G98" t="s">
        <v>33</v>
      </c>
    </row>
    <row r="99" spans="1:7">
      <c r="A99">
        <v>2719</v>
      </c>
      <c r="B99" t="s">
        <v>127</v>
      </c>
      <c r="C99" t="s">
        <v>105</v>
      </c>
      <c r="D99" t="s">
        <v>18</v>
      </c>
      <c r="E99" s="17">
        <v>2001</v>
      </c>
      <c r="F99" t="s">
        <v>19</v>
      </c>
      <c r="G99" t="s">
        <v>21</v>
      </c>
    </row>
    <row r="100" spans="1:7">
      <c r="A100">
        <v>2720</v>
      </c>
      <c r="B100" t="s">
        <v>208</v>
      </c>
      <c r="C100" t="s">
        <v>149</v>
      </c>
      <c r="D100" t="s">
        <v>18</v>
      </c>
      <c r="E100" s="17">
        <v>2004</v>
      </c>
      <c r="F100" t="s">
        <v>22</v>
      </c>
      <c r="G100" t="s">
        <v>23</v>
      </c>
    </row>
    <row r="101" spans="1:7">
      <c r="A101">
        <v>2721</v>
      </c>
      <c r="B101" t="s">
        <v>130</v>
      </c>
      <c r="C101" t="s">
        <v>131</v>
      </c>
      <c r="D101" t="s">
        <v>18</v>
      </c>
      <c r="E101" s="17">
        <v>2004</v>
      </c>
      <c r="F101" t="s">
        <v>19</v>
      </c>
      <c r="G101" t="s">
        <v>29</v>
      </c>
    </row>
    <row r="102" spans="1:7">
      <c r="A102">
        <v>2722</v>
      </c>
      <c r="B102" t="s">
        <v>1089</v>
      </c>
      <c r="C102" t="s">
        <v>215</v>
      </c>
      <c r="D102" t="s">
        <v>18</v>
      </c>
      <c r="E102" s="17">
        <v>2006</v>
      </c>
      <c r="F102" t="s">
        <v>19</v>
      </c>
      <c r="G102" t="s">
        <v>58</v>
      </c>
    </row>
    <row r="103" spans="1:7">
      <c r="A103">
        <v>2723</v>
      </c>
      <c r="B103" t="s">
        <v>1163</v>
      </c>
      <c r="C103" t="s">
        <v>137</v>
      </c>
      <c r="D103" t="s">
        <v>18</v>
      </c>
      <c r="E103" s="17">
        <v>2010</v>
      </c>
      <c r="F103" t="s">
        <v>22</v>
      </c>
      <c r="G103" t="s">
        <v>1386</v>
      </c>
    </row>
    <row r="104" spans="1:7">
      <c r="A104">
        <v>2724</v>
      </c>
      <c r="B104" t="s">
        <v>1163</v>
      </c>
      <c r="C104" t="s">
        <v>1118</v>
      </c>
      <c r="D104" t="s">
        <v>18</v>
      </c>
      <c r="E104" s="17">
        <v>2011</v>
      </c>
      <c r="F104" t="s">
        <v>22</v>
      </c>
      <c r="G104" t="s">
        <v>1386</v>
      </c>
    </row>
    <row r="105" spans="1:7">
      <c r="A105">
        <v>2725</v>
      </c>
      <c r="B105" t="s">
        <v>1391</v>
      </c>
      <c r="C105" t="s">
        <v>1392</v>
      </c>
      <c r="D105" t="s">
        <v>18</v>
      </c>
      <c r="E105" s="17">
        <v>2006</v>
      </c>
      <c r="F105" t="s">
        <v>22</v>
      </c>
      <c r="G105" t="s">
        <v>25</v>
      </c>
    </row>
    <row r="106" spans="1:7">
      <c r="A106">
        <v>2726</v>
      </c>
      <c r="B106" t="s">
        <v>1393</v>
      </c>
      <c r="C106" t="s">
        <v>66</v>
      </c>
      <c r="D106" t="s">
        <v>18</v>
      </c>
      <c r="E106" s="17">
        <v>2006</v>
      </c>
      <c r="F106" t="s">
        <v>22</v>
      </c>
      <c r="G106" t="s">
        <v>25</v>
      </c>
    </row>
    <row r="107" spans="1:7">
      <c r="A107">
        <v>2727</v>
      </c>
      <c r="B107" t="s">
        <v>1394</v>
      </c>
      <c r="C107" t="s">
        <v>48</v>
      </c>
      <c r="D107" t="s">
        <v>18</v>
      </c>
      <c r="E107" s="17">
        <v>2010</v>
      </c>
      <c r="F107" t="s">
        <v>22</v>
      </c>
      <c r="G107" t="s">
        <v>1386</v>
      </c>
    </row>
    <row r="108" spans="1:7">
      <c r="A108">
        <v>2728</v>
      </c>
      <c r="B108" t="s">
        <v>1395</v>
      </c>
      <c r="C108" t="s">
        <v>167</v>
      </c>
      <c r="D108" t="s">
        <v>18</v>
      </c>
      <c r="E108" s="17">
        <v>2004</v>
      </c>
      <c r="F108" t="s">
        <v>19</v>
      </c>
      <c r="G108" t="s">
        <v>29</v>
      </c>
    </row>
    <row r="109" spans="1:7">
      <c r="A109">
        <v>2729</v>
      </c>
      <c r="B109" t="s">
        <v>109</v>
      </c>
      <c r="C109" t="s">
        <v>73</v>
      </c>
      <c r="D109" t="s">
        <v>18</v>
      </c>
      <c r="E109" s="17">
        <v>1963</v>
      </c>
      <c r="F109" t="s">
        <v>19</v>
      </c>
      <c r="G109" t="s">
        <v>1087</v>
      </c>
    </row>
    <row r="110" spans="1:7">
      <c r="A110">
        <v>2730</v>
      </c>
      <c r="B110" t="s">
        <v>961</v>
      </c>
      <c r="C110" t="s">
        <v>951</v>
      </c>
      <c r="D110" t="s">
        <v>18</v>
      </c>
      <c r="E110" s="17">
        <v>2006</v>
      </c>
      <c r="F110" t="s">
        <v>19</v>
      </c>
      <c r="G110" t="s">
        <v>58</v>
      </c>
    </row>
    <row r="111" spans="1:7">
      <c r="A111">
        <v>2731</v>
      </c>
      <c r="B111" t="s">
        <v>1396</v>
      </c>
      <c r="C111" t="s">
        <v>1397</v>
      </c>
      <c r="D111" t="s">
        <v>18</v>
      </c>
      <c r="E111" s="17">
        <v>2008</v>
      </c>
      <c r="F111" t="s">
        <v>22</v>
      </c>
      <c r="G111" t="s">
        <v>1386</v>
      </c>
    </row>
    <row r="112" spans="1:7">
      <c r="A112">
        <v>2732</v>
      </c>
      <c r="B112" t="s">
        <v>1398</v>
      </c>
      <c r="C112" t="s">
        <v>89</v>
      </c>
      <c r="D112" t="s">
        <v>18</v>
      </c>
      <c r="E112" s="17">
        <v>2006</v>
      </c>
      <c r="F112" t="s">
        <v>22</v>
      </c>
      <c r="G112" t="s">
        <v>25</v>
      </c>
    </row>
    <row r="113" spans="1:7">
      <c r="A113">
        <v>2733</v>
      </c>
      <c r="B113" t="s">
        <v>570</v>
      </c>
      <c r="C113" t="s">
        <v>56</v>
      </c>
      <c r="D113" t="s">
        <v>18</v>
      </c>
      <c r="E113" s="17">
        <v>2006</v>
      </c>
      <c r="F113" t="s">
        <v>19</v>
      </c>
      <c r="G113" t="s">
        <v>58</v>
      </c>
    </row>
    <row r="114" spans="1:7">
      <c r="A114">
        <v>2734</v>
      </c>
      <c r="B114" t="s">
        <v>27</v>
      </c>
      <c r="C114" t="s">
        <v>28</v>
      </c>
      <c r="D114" t="s">
        <v>18</v>
      </c>
      <c r="E114" s="17">
        <v>2002</v>
      </c>
      <c r="F114" t="s">
        <v>19</v>
      </c>
      <c r="G114" t="s">
        <v>20</v>
      </c>
    </row>
    <row r="115" spans="1:7">
      <c r="A115">
        <v>2735</v>
      </c>
      <c r="B115" t="s">
        <v>115</v>
      </c>
      <c r="C115" t="s">
        <v>1399</v>
      </c>
      <c r="D115" t="s">
        <v>18</v>
      </c>
      <c r="E115" s="17">
        <v>1993</v>
      </c>
      <c r="F115" t="s">
        <v>22</v>
      </c>
      <c r="G115" t="s">
        <v>90</v>
      </c>
    </row>
    <row r="116" spans="1:7">
      <c r="A116">
        <v>2736</v>
      </c>
      <c r="B116" t="s">
        <v>124</v>
      </c>
      <c r="C116" t="s">
        <v>125</v>
      </c>
      <c r="D116" t="s">
        <v>18</v>
      </c>
      <c r="E116" s="17">
        <v>1956</v>
      </c>
      <c r="F116" t="s">
        <v>22</v>
      </c>
      <c r="G116" t="s">
        <v>54</v>
      </c>
    </row>
    <row r="117" spans="1:7">
      <c r="A117">
        <v>2737</v>
      </c>
      <c r="B117" t="s">
        <v>34</v>
      </c>
      <c r="C117" t="s">
        <v>35</v>
      </c>
      <c r="D117" t="s">
        <v>18</v>
      </c>
      <c r="E117" s="17">
        <v>1960</v>
      </c>
      <c r="F117" t="s">
        <v>22</v>
      </c>
      <c r="G117" t="s">
        <v>54</v>
      </c>
    </row>
    <row r="118" spans="1:7">
      <c r="A118">
        <v>2738</v>
      </c>
      <c r="B118" t="s">
        <v>856</v>
      </c>
      <c r="C118" t="s">
        <v>114</v>
      </c>
      <c r="D118" t="s">
        <v>18</v>
      </c>
      <c r="E118" s="17">
        <v>2006</v>
      </c>
      <c r="F118" t="s">
        <v>22</v>
      </c>
      <c r="G118" t="s">
        <v>25</v>
      </c>
    </row>
    <row r="119" spans="1:7">
      <c r="A119">
        <v>2739</v>
      </c>
      <c r="B119" t="s">
        <v>1400</v>
      </c>
      <c r="C119" t="s">
        <v>283</v>
      </c>
      <c r="D119" t="s">
        <v>608</v>
      </c>
      <c r="E119" s="17">
        <v>1993</v>
      </c>
      <c r="F119" t="s">
        <v>22</v>
      </c>
      <c r="G119" t="s">
        <v>90</v>
      </c>
    </row>
    <row r="120" spans="1:7">
      <c r="A120">
        <v>2740</v>
      </c>
      <c r="B120" t="s">
        <v>708</v>
      </c>
      <c r="C120" t="s">
        <v>194</v>
      </c>
      <c r="D120" t="s">
        <v>608</v>
      </c>
      <c r="E120" s="17">
        <v>1997</v>
      </c>
      <c r="F120" t="s">
        <v>22</v>
      </c>
      <c r="G120" t="s">
        <v>90</v>
      </c>
    </row>
    <row r="121" spans="1:7">
      <c r="A121">
        <v>2741</v>
      </c>
      <c r="B121" t="s">
        <v>1401</v>
      </c>
      <c r="C121" t="s">
        <v>105</v>
      </c>
      <c r="D121" t="s">
        <v>608</v>
      </c>
      <c r="E121" s="17">
        <v>1976</v>
      </c>
      <c r="F121" t="s">
        <v>19</v>
      </c>
      <c r="G121" t="s">
        <v>1094</v>
      </c>
    </row>
    <row r="122" spans="1:7">
      <c r="A122">
        <v>2742</v>
      </c>
      <c r="B122" t="s">
        <v>1402</v>
      </c>
      <c r="C122" t="s">
        <v>1403</v>
      </c>
      <c r="D122" t="s">
        <v>608</v>
      </c>
      <c r="E122" s="17">
        <v>2007</v>
      </c>
      <c r="F122" t="s">
        <v>19</v>
      </c>
      <c r="G122" t="s">
        <v>58</v>
      </c>
    </row>
    <row r="123" spans="1:7">
      <c r="A123">
        <v>2743</v>
      </c>
      <c r="B123" t="s">
        <v>631</v>
      </c>
      <c r="C123" t="s">
        <v>92</v>
      </c>
      <c r="D123" t="s">
        <v>608</v>
      </c>
      <c r="E123" s="17">
        <v>2007</v>
      </c>
      <c r="F123" t="s">
        <v>19</v>
      </c>
      <c r="G123" t="s">
        <v>58</v>
      </c>
    </row>
    <row r="124" spans="1:7">
      <c r="A124">
        <v>2744</v>
      </c>
      <c r="B124" t="s">
        <v>1404</v>
      </c>
      <c r="C124" t="s">
        <v>1324</v>
      </c>
      <c r="D124" t="s">
        <v>608</v>
      </c>
      <c r="E124" s="17">
        <v>2003</v>
      </c>
      <c r="F124" t="s">
        <v>19</v>
      </c>
      <c r="G124" t="s">
        <v>20</v>
      </c>
    </row>
    <row r="125" spans="1:7">
      <c r="A125">
        <v>2745</v>
      </c>
      <c r="B125" t="s">
        <v>1405</v>
      </c>
      <c r="C125" t="s">
        <v>1406</v>
      </c>
      <c r="D125" t="s">
        <v>608</v>
      </c>
      <c r="E125" s="17">
        <v>2006</v>
      </c>
      <c r="F125" t="s">
        <v>19</v>
      </c>
      <c r="G125" t="s">
        <v>58</v>
      </c>
    </row>
    <row r="126" spans="1:7">
      <c r="A126">
        <v>2746</v>
      </c>
      <c r="B126" t="s">
        <v>925</v>
      </c>
      <c r="C126" t="s">
        <v>150</v>
      </c>
      <c r="D126" t="s">
        <v>608</v>
      </c>
      <c r="E126" s="17">
        <v>2002</v>
      </c>
      <c r="F126" t="s">
        <v>22</v>
      </c>
      <c r="G126" t="s">
        <v>33</v>
      </c>
    </row>
    <row r="127" spans="1:7">
      <c r="A127">
        <v>2747</v>
      </c>
      <c r="B127" t="s">
        <v>456</v>
      </c>
      <c r="C127" t="s">
        <v>59</v>
      </c>
      <c r="D127" t="s">
        <v>608</v>
      </c>
      <c r="E127" s="17">
        <v>2005</v>
      </c>
      <c r="F127" t="s">
        <v>22</v>
      </c>
      <c r="G127" t="s">
        <v>23</v>
      </c>
    </row>
    <row r="128" spans="1:7">
      <c r="A128">
        <v>2748</v>
      </c>
      <c r="B128" t="s">
        <v>659</v>
      </c>
      <c r="C128" t="s">
        <v>59</v>
      </c>
      <c r="D128" t="s">
        <v>608</v>
      </c>
      <c r="E128" s="17">
        <v>2008</v>
      </c>
      <c r="F128" t="s">
        <v>22</v>
      </c>
      <c r="G128" t="s">
        <v>1386</v>
      </c>
    </row>
    <row r="129" spans="1:7">
      <c r="A129">
        <v>2749</v>
      </c>
      <c r="B129" t="s">
        <v>672</v>
      </c>
      <c r="C129" t="s">
        <v>69</v>
      </c>
      <c r="D129" t="s">
        <v>608</v>
      </c>
      <c r="E129" s="17">
        <v>2007</v>
      </c>
      <c r="F129" t="s">
        <v>22</v>
      </c>
      <c r="G129" t="s">
        <v>25</v>
      </c>
    </row>
    <row r="130" spans="1:7">
      <c r="A130">
        <v>2750</v>
      </c>
      <c r="B130" t="s">
        <v>1407</v>
      </c>
      <c r="C130" t="s">
        <v>667</v>
      </c>
      <c r="D130" t="s">
        <v>608</v>
      </c>
      <c r="E130" s="17">
        <v>1995</v>
      </c>
      <c r="F130" t="s">
        <v>19</v>
      </c>
      <c r="G130" t="s">
        <v>93</v>
      </c>
    </row>
    <row r="131" spans="1:7">
      <c r="A131">
        <v>2751</v>
      </c>
      <c r="B131" t="s">
        <v>696</v>
      </c>
      <c r="C131" t="s">
        <v>111</v>
      </c>
      <c r="D131" t="s">
        <v>608</v>
      </c>
      <c r="E131" s="17">
        <v>2006</v>
      </c>
      <c r="F131" t="s">
        <v>22</v>
      </c>
      <c r="G131" t="s">
        <v>25</v>
      </c>
    </row>
    <row r="132" spans="1:7">
      <c r="A132">
        <v>2752</v>
      </c>
      <c r="B132" t="s">
        <v>971</v>
      </c>
      <c r="C132" t="s">
        <v>451</v>
      </c>
      <c r="D132" t="s">
        <v>608</v>
      </c>
      <c r="E132" s="17">
        <v>2001</v>
      </c>
      <c r="F132" t="s">
        <v>22</v>
      </c>
      <c r="G132" t="s">
        <v>81</v>
      </c>
    </row>
    <row r="133" spans="1:7">
      <c r="A133">
        <v>2753</v>
      </c>
      <c r="B133" t="s">
        <v>610</v>
      </c>
      <c r="C133" t="s">
        <v>188</v>
      </c>
      <c r="D133" t="s">
        <v>608</v>
      </c>
      <c r="E133" s="17">
        <v>2007</v>
      </c>
      <c r="F133" t="s">
        <v>22</v>
      </c>
      <c r="G133" t="s">
        <v>25</v>
      </c>
    </row>
    <row r="134" spans="1:7">
      <c r="A134">
        <v>2754</v>
      </c>
      <c r="B134" t="s">
        <v>611</v>
      </c>
      <c r="C134" t="s">
        <v>156</v>
      </c>
      <c r="D134" t="s">
        <v>608</v>
      </c>
      <c r="E134" s="17">
        <v>2002</v>
      </c>
      <c r="F134" t="s">
        <v>22</v>
      </c>
      <c r="G134" t="s">
        <v>33</v>
      </c>
    </row>
    <row r="135" spans="1:7">
      <c r="A135">
        <v>2755</v>
      </c>
      <c r="B135" t="s">
        <v>225</v>
      </c>
      <c r="C135" t="s">
        <v>283</v>
      </c>
      <c r="D135" t="s">
        <v>608</v>
      </c>
      <c r="E135" s="17">
        <v>2004</v>
      </c>
      <c r="F135" t="s">
        <v>22</v>
      </c>
      <c r="G135" t="s">
        <v>23</v>
      </c>
    </row>
    <row r="136" spans="1:7">
      <c r="A136">
        <v>2756</v>
      </c>
      <c r="B136" t="s">
        <v>612</v>
      </c>
      <c r="C136" t="s">
        <v>43</v>
      </c>
      <c r="D136" t="s">
        <v>608</v>
      </c>
      <c r="E136" s="17">
        <v>1973</v>
      </c>
      <c r="F136" t="s">
        <v>22</v>
      </c>
      <c r="G136" t="s">
        <v>1101</v>
      </c>
    </row>
    <row r="137" spans="1:7">
      <c r="A137">
        <v>2757</v>
      </c>
      <c r="B137" t="s">
        <v>1199</v>
      </c>
      <c r="C137" t="s">
        <v>198</v>
      </c>
      <c r="D137" t="s">
        <v>608</v>
      </c>
      <c r="E137" s="17">
        <v>2003</v>
      </c>
      <c r="F137" t="s">
        <v>22</v>
      </c>
      <c r="G137" t="s">
        <v>33</v>
      </c>
    </row>
    <row r="138" spans="1:7">
      <c r="A138">
        <v>2758</v>
      </c>
      <c r="B138" t="s">
        <v>228</v>
      </c>
      <c r="C138" t="s">
        <v>131</v>
      </c>
      <c r="D138" t="s">
        <v>608</v>
      </c>
      <c r="E138" s="17">
        <v>2006</v>
      </c>
      <c r="F138" t="s">
        <v>19</v>
      </c>
      <c r="G138" t="s">
        <v>58</v>
      </c>
    </row>
    <row r="139" spans="1:7">
      <c r="A139">
        <v>2759</v>
      </c>
      <c r="B139" t="s">
        <v>614</v>
      </c>
      <c r="C139" t="s">
        <v>615</v>
      </c>
      <c r="D139" t="s">
        <v>608</v>
      </c>
      <c r="E139" s="17">
        <v>1999</v>
      </c>
      <c r="F139" t="s">
        <v>19</v>
      </c>
      <c r="G139" t="s">
        <v>170</v>
      </c>
    </row>
    <row r="140" spans="1:7">
      <c r="A140">
        <v>2760</v>
      </c>
      <c r="B140" t="s">
        <v>616</v>
      </c>
      <c r="C140" t="s">
        <v>57</v>
      </c>
      <c r="D140" t="s">
        <v>608</v>
      </c>
      <c r="E140" s="17">
        <v>1977</v>
      </c>
      <c r="F140" t="s">
        <v>19</v>
      </c>
      <c r="G140" t="s">
        <v>1094</v>
      </c>
    </row>
    <row r="141" spans="1:7">
      <c r="A141">
        <v>2761</v>
      </c>
      <c r="B141" t="s">
        <v>349</v>
      </c>
      <c r="C141" t="s">
        <v>617</v>
      </c>
      <c r="D141" t="s">
        <v>608</v>
      </c>
      <c r="E141" s="17">
        <v>1994</v>
      </c>
      <c r="F141" t="s">
        <v>22</v>
      </c>
      <c r="G141" t="s">
        <v>90</v>
      </c>
    </row>
    <row r="142" spans="1:7">
      <c r="A142">
        <v>2762</v>
      </c>
      <c r="B142" t="s">
        <v>618</v>
      </c>
      <c r="C142" t="s">
        <v>156</v>
      </c>
      <c r="D142" t="s">
        <v>608</v>
      </c>
      <c r="E142" s="17">
        <v>2001</v>
      </c>
      <c r="F142" t="s">
        <v>22</v>
      </c>
      <c r="G142" t="s">
        <v>81</v>
      </c>
    </row>
    <row r="143" spans="1:7">
      <c r="A143">
        <v>2763</v>
      </c>
      <c r="B143" t="s">
        <v>618</v>
      </c>
      <c r="C143" t="s">
        <v>107</v>
      </c>
      <c r="D143" t="s">
        <v>608</v>
      </c>
      <c r="E143" s="17">
        <v>2002</v>
      </c>
      <c r="F143" t="s">
        <v>19</v>
      </c>
      <c r="G143" t="s">
        <v>20</v>
      </c>
    </row>
    <row r="144" spans="1:7">
      <c r="A144">
        <v>2764</v>
      </c>
      <c r="B144" t="s">
        <v>619</v>
      </c>
      <c r="C144" t="s">
        <v>145</v>
      </c>
      <c r="D144" t="s">
        <v>608</v>
      </c>
      <c r="E144" s="17">
        <v>1973</v>
      </c>
      <c r="F144" t="s">
        <v>22</v>
      </c>
      <c r="G144" t="s">
        <v>1101</v>
      </c>
    </row>
    <row r="145" spans="1:7">
      <c r="A145">
        <v>2765</v>
      </c>
      <c r="B145" t="s">
        <v>973</v>
      </c>
      <c r="C145" t="s">
        <v>205</v>
      </c>
      <c r="D145" t="s">
        <v>608</v>
      </c>
      <c r="E145" s="17">
        <v>1977</v>
      </c>
      <c r="F145" t="s">
        <v>19</v>
      </c>
      <c r="G145" t="s">
        <v>1094</v>
      </c>
    </row>
    <row r="146" spans="1:7">
      <c r="A146">
        <v>2766</v>
      </c>
      <c r="B146" t="s">
        <v>620</v>
      </c>
      <c r="C146" t="s">
        <v>476</v>
      </c>
      <c r="D146" t="s">
        <v>608</v>
      </c>
      <c r="E146" s="17">
        <v>1984</v>
      </c>
      <c r="F146" t="s">
        <v>22</v>
      </c>
      <c r="G146" t="s">
        <v>90</v>
      </c>
    </row>
    <row r="147" spans="1:7">
      <c r="A147">
        <v>2767</v>
      </c>
      <c r="B147" t="s">
        <v>621</v>
      </c>
      <c r="C147" t="s">
        <v>73</v>
      </c>
      <c r="D147" t="s">
        <v>608</v>
      </c>
      <c r="E147" s="17">
        <v>2000</v>
      </c>
      <c r="F147" t="s">
        <v>19</v>
      </c>
      <c r="G147" t="s">
        <v>21</v>
      </c>
    </row>
    <row r="148" spans="1:7">
      <c r="A148">
        <v>2768</v>
      </c>
      <c r="B148" t="s">
        <v>828</v>
      </c>
      <c r="C148" t="s">
        <v>215</v>
      </c>
      <c r="D148" t="s">
        <v>608</v>
      </c>
      <c r="E148" s="17">
        <v>2002</v>
      </c>
      <c r="F148" t="s">
        <v>19</v>
      </c>
      <c r="G148" t="s">
        <v>20</v>
      </c>
    </row>
    <row r="149" spans="1:7">
      <c r="A149">
        <v>2769</v>
      </c>
      <c r="B149" t="s">
        <v>1200</v>
      </c>
      <c r="C149" t="s">
        <v>84</v>
      </c>
      <c r="D149" t="s">
        <v>608</v>
      </c>
      <c r="E149" s="17">
        <v>1980</v>
      </c>
      <c r="F149" t="s">
        <v>22</v>
      </c>
      <c r="G149" t="s">
        <v>1101</v>
      </c>
    </row>
    <row r="150" spans="1:7">
      <c r="A150">
        <v>2770</v>
      </c>
      <c r="B150" t="s">
        <v>1201</v>
      </c>
      <c r="C150" t="s">
        <v>215</v>
      </c>
      <c r="D150" t="s">
        <v>608</v>
      </c>
      <c r="E150" s="17">
        <v>1995</v>
      </c>
      <c r="F150" t="s">
        <v>19</v>
      </c>
      <c r="G150" t="s">
        <v>93</v>
      </c>
    </row>
    <row r="151" spans="1:7">
      <c r="A151">
        <v>2771</v>
      </c>
      <c r="B151" t="s">
        <v>1201</v>
      </c>
      <c r="C151" t="s">
        <v>1202</v>
      </c>
      <c r="D151" t="s">
        <v>608</v>
      </c>
      <c r="E151" s="17">
        <v>1964</v>
      </c>
      <c r="F151" t="s">
        <v>22</v>
      </c>
      <c r="G151" t="s">
        <v>1086</v>
      </c>
    </row>
    <row r="152" spans="1:7">
      <c r="A152">
        <v>2772</v>
      </c>
      <c r="B152" t="s">
        <v>1204</v>
      </c>
      <c r="C152" t="s">
        <v>150</v>
      </c>
      <c r="D152" t="s">
        <v>608</v>
      </c>
      <c r="E152" s="17">
        <v>1977</v>
      </c>
      <c r="F152" t="s">
        <v>22</v>
      </c>
      <c r="G152" t="s">
        <v>1101</v>
      </c>
    </row>
    <row r="153" spans="1:7">
      <c r="A153">
        <v>2773</v>
      </c>
      <c r="B153" t="s">
        <v>622</v>
      </c>
      <c r="C153" t="s">
        <v>623</v>
      </c>
      <c r="D153" t="s">
        <v>608</v>
      </c>
      <c r="E153" s="17">
        <v>2003</v>
      </c>
      <c r="F153" t="s">
        <v>22</v>
      </c>
      <c r="G153" t="s">
        <v>33</v>
      </c>
    </row>
    <row r="154" spans="1:7">
      <c r="A154">
        <v>2774</v>
      </c>
      <c r="B154" t="s">
        <v>622</v>
      </c>
      <c r="C154" t="s">
        <v>297</v>
      </c>
      <c r="D154" t="s">
        <v>608</v>
      </c>
      <c r="E154" s="17">
        <v>1994</v>
      </c>
      <c r="F154" t="s">
        <v>19</v>
      </c>
      <c r="G154" t="s">
        <v>93</v>
      </c>
    </row>
    <row r="155" spans="1:7">
      <c r="A155">
        <v>2775</v>
      </c>
      <c r="B155" t="s">
        <v>890</v>
      </c>
      <c r="C155" t="s">
        <v>344</v>
      </c>
      <c r="D155" t="s">
        <v>608</v>
      </c>
      <c r="E155" s="17">
        <v>2003</v>
      </c>
      <c r="F155" t="s">
        <v>19</v>
      </c>
      <c r="G155" t="s">
        <v>20</v>
      </c>
    </row>
    <row r="156" spans="1:7">
      <c r="A156">
        <v>2776</v>
      </c>
      <c r="B156" t="s">
        <v>626</v>
      </c>
      <c r="C156" t="s">
        <v>291</v>
      </c>
      <c r="D156" t="s">
        <v>608</v>
      </c>
      <c r="E156" s="17">
        <v>1997</v>
      </c>
      <c r="F156" t="s">
        <v>22</v>
      </c>
      <c r="G156" t="s">
        <v>90</v>
      </c>
    </row>
    <row r="157" spans="1:7">
      <c r="A157">
        <v>2777</v>
      </c>
      <c r="B157" t="s">
        <v>628</v>
      </c>
      <c r="C157" t="s">
        <v>629</v>
      </c>
      <c r="D157" t="s">
        <v>608</v>
      </c>
      <c r="E157" s="17">
        <v>1958</v>
      </c>
      <c r="F157" t="s">
        <v>19</v>
      </c>
      <c r="G157" t="s">
        <v>95</v>
      </c>
    </row>
    <row r="158" spans="1:7">
      <c r="A158">
        <v>2778</v>
      </c>
      <c r="B158" t="s">
        <v>628</v>
      </c>
      <c r="C158" t="s">
        <v>630</v>
      </c>
      <c r="D158" t="s">
        <v>608</v>
      </c>
      <c r="E158" s="17">
        <v>1977</v>
      </c>
      <c r="F158" t="s">
        <v>19</v>
      </c>
      <c r="G158" t="s">
        <v>1094</v>
      </c>
    </row>
    <row r="159" spans="1:7">
      <c r="A159">
        <v>2779</v>
      </c>
      <c r="B159" t="s">
        <v>631</v>
      </c>
      <c r="C159" t="s">
        <v>57</v>
      </c>
      <c r="D159" t="s">
        <v>608</v>
      </c>
      <c r="E159" s="17">
        <v>2003</v>
      </c>
      <c r="F159" t="s">
        <v>19</v>
      </c>
      <c r="G159" t="s">
        <v>20</v>
      </c>
    </row>
    <row r="160" spans="1:7">
      <c r="A160">
        <v>2780</v>
      </c>
      <c r="B160" t="s">
        <v>631</v>
      </c>
      <c r="C160" t="s">
        <v>196</v>
      </c>
      <c r="D160" t="s">
        <v>608</v>
      </c>
      <c r="E160" s="17">
        <v>2006</v>
      </c>
      <c r="F160" t="s">
        <v>19</v>
      </c>
      <c r="G160" t="s">
        <v>58</v>
      </c>
    </row>
    <row r="161" spans="1:7">
      <c r="A161">
        <v>2781</v>
      </c>
      <c r="B161" t="s">
        <v>633</v>
      </c>
      <c r="C161" t="s">
        <v>634</v>
      </c>
      <c r="D161" t="s">
        <v>608</v>
      </c>
      <c r="E161" s="17">
        <v>2001</v>
      </c>
      <c r="F161" t="s">
        <v>19</v>
      </c>
      <c r="G161" t="s">
        <v>21</v>
      </c>
    </row>
    <row r="162" spans="1:7">
      <c r="A162">
        <v>2782</v>
      </c>
      <c r="B162" t="s">
        <v>508</v>
      </c>
      <c r="C162" t="s">
        <v>266</v>
      </c>
      <c r="D162" t="s">
        <v>608</v>
      </c>
      <c r="E162" s="17">
        <v>1964</v>
      </c>
      <c r="F162" t="s">
        <v>22</v>
      </c>
      <c r="G162" t="s">
        <v>1086</v>
      </c>
    </row>
    <row r="163" spans="1:7">
      <c r="A163">
        <v>2783</v>
      </c>
      <c r="B163" t="s">
        <v>386</v>
      </c>
      <c r="C163" t="s">
        <v>839</v>
      </c>
      <c r="D163" t="s">
        <v>608</v>
      </c>
      <c r="E163" s="17">
        <v>1970</v>
      </c>
      <c r="F163" t="s">
        <v>19</v>
      </c>
      <c r="G163" t="s">
        <v>1087</v>
      </c>
    </row>
    <row r="164" spans="1:7">
      <c r="A164">
        <v>2784</v>
      </c>
      <c r="B164" t="s">
        <v>511</v>
      </c>
      <c r="C164" t="s">
        <v>553</v>
      </c>
      <c r="D164" t="s">
        <v>608</v>
      </c>
      <c r="E164" s="17">
        <v>1973</v>
      </c>
      <c r="F164" t="s">
        <v>19</v>
      </c>
      <c r="G164" t="s">
        <v>1094</v>
      </c>
    </row>
    <row r="165" spans="1:7">
      <c r="A165">
        <v>2785</v>
      </c>
      <c r="B165" t="s">
        <v>635</v>
      </c>
      <c r="C165" t="s">
        <v>636</v>
      </c>
      <c r="D165" t="s">
        <v>608</v>
      </c>
      <c r="E165" s="17">
        <v>2004</v>
      </c>
      <c r="F165" t="s">
        <v>19</v>
      </c>
      <c r="G165" t="s">
        <v>29</v>
      </c>
    </row>
    <row r="166" spans="1:7">
      <c r="A166">
        <v>2786</v>
      </c>
      <c r="B166" t="s">
        <v>637</v>
      </c>
      <c r="C166" t="s">
        <v>638</v>
      </c>
      <c r="D166" t="s">
        <v>608</v>
      </c>
      <c r="E166" s="17">
        <v>1980</v>
      </c>
      <c r="F166" t="s">
        <v>19</v>
      </c>
      <c r="G166" t="s">
        <v>1094</v>
      </c>
    </row>
    <row r="167" spans="1:7">
      <c r="A167">
        <v>2787</v>
      </c>
      <c r="B167" t="s">
        <v>639</v>
      </c>
      <c r="C167" t="s">
        <v>328</v>
      </c>
      <c r="D167" t="s">
        <v>608</v>
      </c>
      <c r="E167" s="17">
        <v>1970</v>
      </c>
      <c r="F167" t="s">
        <v>22</v>
      </c>
      <c r="G167" t="s">
        <v>1086</v>
      </c>
    </row>
    <row r="168" spans="1:7">
      <c r="A168">
        <v>2788</v>
      </c>
      <c r="B168" t="s">
        <v>640</v>
      </c>
      <c r="C168" t="s">
        <v>97</v>
      </c>
      <c r="D168" t="s">
        <v>608</v>
      </c>
      <c r="E168" s="17">
        <v>2004</v>
      </c>
      <c r="F168" t="s">
        <v>19</v>
      </c>
      <c r="G168" t="s">
        <v>29</v>
      </c>
    </row>
    <row r="169" spans="1:7">
      <c r="A169">
        <v>2789</v>
      </c>
      <c r="B169" t="s">
        <v>640</v>
      </c>
      <c r="C169" t="s">
        <v>713</v>
      </c>
      <c r="D169" t="s">
        <v>608</v>
      </c>
      <c r="E169" s="17">
        <v>1975</v>
      </c>
      <c r="F169" t="s">
        <v>22</v>
      </c>
      <c r="G169" t="s">
        <v>1101</v>
      </c>
    </row>
    <row r="170" spans="1:7">
      <c r="A170">
        <v>2790</v>
      </c>
      <c r="B170" t="s">
        <v>641</v>
      </c>
      <c r="C170" t="s">
        <v>145</v>
      </c>
      <c r="D170" t="s">
        <v>608</v>
      </c>
      <c r="E170" s="17">
        <v>1993</v>
      </c>
      <c r="F170" t="s">
        <v>22</v>
      </c>
      <c r="G170" t="s">
        <v>90</v>
      </c>
    </row>
    <row r="171" spans="1:7">
      <c r="A171">
        <v>2791</v>
      </c>
      <c r="B171" t="s">
        <v>642</v>
      </c>
      <c r="C171" t="s">
        <v>643</v>
      </c>
      <c r="D171" t="s">
        <v>608</v>
      </c>
      <c r="E171" s="17">
        <v>1961</v>
      </c>
      <c r="F171" t="s">
        <v>22</v>
      </c>
      <c r="G171" t="s">
        <v>54</v>
      </c>
    </row>
    <row r="172" spans="1:7">
      <c r="A172">
        <v>2792</v>
      </c>
      <c r="B172" t="s">
        <v>642</v>
      </c>
      <c r="C172" t="s">
        <v>223</v>
      </c>
      <c r="D172" t="s">
        <v>608</v>
      </c>
      <c r="E172" s="17">
        <v>1973</v>
      </c>
      <c r="F172" t="s">
        <v>22</v>
      </c>
      <c r="G172" t="s">
        <v>1101</v>
      </c>
    </row>
    <row r="173" spans="1:7">
      <c r="A173">
        <v>2793</v>
      </c>
      <c r="B173" t="s">
        <v>1205</v>
      </c>
      <c r="C173" t="s">
        <v>1096</v>
      </c>
      <c r="D173" t="s">
        <v>608</v>
      </c>
      <c r="E173" s="17">
        <v>2004</v>
      </c>
      <c r="F173" t="s">
        <v>22</v>
      </c>
      <c r="G173" t="s">
        <v>23</v>
      </c>
    </row>
    <row r="174" spans="1:7">
      <c r="A174">
        <v>2794</v>
      </c>
      <c r="B174" t="s">
        <v>1205</v>
      </c>
      <c r="C174" t="s">
        <v>1206</v>
      </c>
      <c r="D174" t="s">
        <v>608</v>
      </c>
      <c r="E174" s="17">
        <v>2007</v>
      </c>
      <c r="F174" t="s">
        <v>22</v>
      </c>
      <c r="G174" t="s">
        <v>25</v>
      </c>
    </row>
    <row r="175" spans="1:7">
      <c r="A175">
        <v>2795</v>
      </c>
      <c r="B175" t="s">
        <v>402</v>
      </c>
      <c r="C175" t="s">
        <v>543</v>
      </c>
      <c r="D175" t="s">
        <v>608</v>
      </c>
      <c r="E175" s="17">
        <v>2002</v>
      </c>
      <c r="F175" t="s">
        <v>19</v>
      </c>
      <c r="G175" t="s">
        <v>20</v>
      </c>
    </row>
    <row r="176" spans="1:7">
      <c r="A176">
        <v>2796</v>
      </c>
      <c r="B176" t="s">
        <v>403</v>
      </c>
      <c r="C176" t="s">
        <v>149</v>
      </c>
      <c r="D176" t="s">
        <v>608</v>
      </c>
      <c r="E176" s="17">
        <v>2003</v>
      </c>
      <c r="F176" t="s">
        <v>22</v>
      </c>
      <c r="G176" t="s">
        <v>33</v>
      </c>
    </row>
    <row r="177" spans="1:7">
      <c r="A177">
        <v>2797</v>
      </c>
      <c r="B177" t="s">
        <v>646</v>
      </c>
      <c r="C177" t="s">
        <v>137</v>
      </c>
      <c r="D177" t="s">
        <v>608</v>
      </c>
      <c r="E177" s="17">
        <v>1970</v>
      </c>
      <c r="F177" t="s">
        <v>22</v>
      </c>
      <c r="G177" t="s">
        <v>1086</v>
      </c>
    </row>
    <row r="178" spans="1:7">
      <c r="A178">
        <v>2798</v>
      </c>
      <c r="B178" t="s">
        <v>1207</v>
      </c>
      <c r="C178" t="s">
        <v>1208</v>
      </c>
      <c r="D178" t="s">
        <v>608</v>
      </c>
      <c r="E178" s="17">
        <v>1973</v>
      </c>
      <c r="F178" t="s">
        <v>22</v>
      </c>
      <c r="G178" t="s">
        <v>1101</v>
      </c>
    </row>
    <row r="179" spans="1:7">
      <c r="A179">
        <v>2799</v>
      </c>
      <c r="B179" t="s">
        <v>647</v>
      </c>
      <c r="C179" t="s">
        <v>63</v>
      </c>
      <c r="D179" t="s">
        <v>608</v>
      </c>
      <c r="E179" s="17">
        <v>2001</v>
      </c>
      <c r="F179" t="s">
        <v>22</v>
      </c>
      <c r="G179" t="s">
        <v>81</v>
      </c>
    </row>
    <row r="180" spans="1:7">
      <c r="A180">
        <v>2800</v>
      </c>
      <c r="B180" t="s">
        <v>647</v>
      </c>
      <c r="C180" t="s">
        <v>255</v>
      </c>
      <c r="D180" t="s">
        <v>608</v>
      </c>
      <c r="E180" s="17">
        <v>2002</v>
      </c>
      <c r="F180" t="s">
        <v>19</v>
      </c>
      <c r="G180" t="s">
        <v>20</v>
      </c>
    </row>
    <row r="181" spans="1:7">
      <c r="A181">
        <v>2801</v>
      </c>
      <c r="B181" t="s">
        <v>649</v>
      </c>
      <c r="C181" t="s">
        <v>107</v>
      </c>
      <c r="D181" t="s">
        <v>608</v>
      </c>
      <c r="E181" s="17">
        <v>2002</v>
      </c>
      <c r="F181" t="s">
        <v>19</v>
      </c>
      <c r="G181" t="s">
        <v>20</v>
      </c>
    </row>
    <row r="182" spans="1:7">
      <c r="A182">
        <v>2802</v>
      </c>
      <c r="B182" t="s">
        <v>649</v>
      </c>
      <c r="C182" t="s">
        <v>650</v>
      </c>
      <c r="D182" t="s">
        <v>608</v>
      </c>
      <c r="E182" s="17">
        <v>2003</v>
      </c>
      <c r="F182" t="s">
        <v>22</v>
      </c>
      <c r="G182" t="s">
        <v>33</v>
      </c>
    </row>
    <row r="183" spans="1:7">
      <c r="A183">
        <v>2803</v>
      </c>
      <c r="B183" t="s">
        <v>991</v>
      </c>
      <c r="C183" t="s">
        <v>105</v>
      </c>
      <c r="D183" t="s">
        <v>608</v>
      </c>
      <c r="E183" s="17">
        <v>2003</v>
      </c>
      <c r="F183" t="s">
        <v>19</v>
      </c>
      <c r="G183" t="s">
        <v>20</v>
      </c>
    </row>
    <row r="184" spans="1:7">
      <c r="A184">
        <v>2804</v>
      </c>
      <c r="B184" t="s">
        <v>651</v>
      </c>
      <c r="C184" t="s">
        <v>652</v>
      </c>
      <c r="D184" t="s">
        <v>608</v>
      </c>
      <c r="E184" s="17">
        <v>1972</v>
      </c>
      <c r="F184" t="s">
        <v>22</v>
      </c>
      <c r="G184" t="s">
        <v>1086</v>
      </c>
    </row>
    <row r="185" spans="1:7">
      <c r="A185">
        <v>2805</v>
      </c>
      <c r="B185" t="s">
        <v>651</v>
      </c>
      <c r="C185" t="s">
        <v>653</v>
      </c>
      <c r="D185" t="s">
        <v>608</v>
      </c>
      <c r="E185" s="17">
        <v>1979</v>
      </c>
      <c r="F185" t="s">
        <v>22</v>
      </c>
      <c r="G185" t="s">
        <v>1101</v>
      </c>
    </row>
    <row r="186" spans="1:7">
      <c r="A186">
        <v>2806</v>
      </c>
      <c r="B186" t="s">
        <v>651</v>
      </c>
      <c r="C186" t="s">
        <v>84</v>
      </c>
      <c r="D186" t="s">
        <v>608</v>
      </c>
      <c r="E186" s="17">
        <v>1969</v>
      </c>
      <c r="F186" t="s">
        <v>22</v>
      </c>
      <c r="G186" t="s">
        <v>1086</v>
      </c>
    </row>
    <row r="187" spans="1:7">
      <c r="A187">
        <v>2807</v>
      </c>
      <c r="B187" t="s">
        <v>654</v>
      </c>
      <c r="C187" t="s">
        <v>121</v>
      </c>
      <c r="D187" t="s">
        <v>608</v>
      </c>
      <c r="E187" s="17">
        <v>1964</v>
      </c>
      <c r="F187" t="s">
        <v>22</v>
      </c>
      <c r="G187" t="s">
        <v>1086</v>
      </c>
    </row>
    <row r="188" spans="1:7">
      <c r="A188">
        <v>2808</v>
      </c>
      <c r="B188" t="s">
        <v>656</v>
      </c>
      <c r="C188" t="s">
        <v>657</v>
      </c>
      <c r="D188" t="s">
        <v>608</v>
      </c>
      <c r="E188" s="17">
        <v>2001</v>
      </c>
      <c r="F188" t="s">
        <v>19</v>
      </c>
      <c r="G188" t="s">
        <v>21</v>
      </c>
    </row>
    <row r="189" spans="1:7">
      <c r="A189">
        <v>2809</v>
      </c>
      <c r="B189" t="s">
        <v>658</v>
      </c>
      <c r="C189" t="s">
        <v>69</v>
      </c>
      <c r="D189" t="s">
        <v>608</v>
      </c>
      <c r="E189" s="17">
        <v>1986</v>
      </c>
      <c r="F189" t="s">
        <v>22</v>
      </c>
      <c r="G189" t="s">
        <v>90</v>
      </c>
    </row>
    <row r="190" spans="1:7">
      <c r="A190">
        <v>2810</v>
      </c>
      <c r="B190" t="s">
        <v>571</v>
      </c>
      <c r="C190" t="s">
        <v>256</v>
      </c>
      <c r="D190" t="s">
        <v>608</v>
      </c>
      <c r="E190" s="17">
        <v>2004</v>
      </c>
      <c r="F190" t="s">
        <v>22</v>
      </c>
      <c r="G190" t="s">
        <v>23</v>
      </c>
    </row>
    <row r="191" spans="1:7">
      <c r="A191">
        <v>2811</v>
      </c>
      <c r="B191" t="s">
        <v>571</v>
      </c>
      <c r="C191" t="s">
        <v>370</v>
      </c>
      <c r="D191" t="s">
        <v>608</v>
      </c>
      <c r="E191" s="17">
        <v>2005</v>
      </c>
      <c r="F191" t="s">
        <v>22</v>
      </c>
      <c r="G191" t="s">
        <v>23</v>
      </c>
    </row>
    <row r="192" spans="1:7">
      <c r="A192">
        <v>2812</v>
      </c>
      <c r="B192" t="s">
        <v>662</v>
      </c>
      <c r="C192" t="s">
        <v>122</v>
      </c>
      <c r="D192" t="s">
        <v>608</v>
      </c>
      <c r="E192" s="17">
        <v>2002</v>
      </c>
      <c r="F192" t="s">
        <v>19</v>
      </c>
      <c r="G192" t="s">
        <v>20</v>
      </c>
    </row>
    <row r="193" spans="1:7">
      <c r="A193">
        <v>2813</v>
      </c>
      <c r="B193" t="s">
        <v>1210</v>
      </c>
      <c r="C193" t="s">
        <v>103</v>
      </c>
      <c r="D193" t="s">
        <v>608</v>
      </c>
      <c r="E193" s="17">
        <v>1971</v>
      </c>
      <c r="F193" t="s">
        <v>22</v>
      </c>
      <c r="G193" t="s">
        <v>1086</v>
      </c>
    </row>
    <row r="194" spans="1:7">
      <c r="A194">
        <v>2822</v>
      </c>
      <c r="B194" t="s">
        <v>140</v>
      </c>
      <c r="C194" t="s">
        <v>141</v>
      </c>
      <c r="D194" t="s">
        <v>139</v>
      </c>
      <c r="E194" s="17">
        <v>2005</v>
      </c>
      <c r="F194" t="s">
        <v>22</v>
      </c>
      <c r="G194" t="s">
        <v>23</v>
      </c>
    </row>
    <row r="195" spans="1:7">
      <c r="A195">
        <v>2823</v>
      </c>
      <c r="B195" t="s">
        <v>1098</v>
      </c>
      <c r="C195" t="s">
        <v>328</v>
      </c>
      <c r="D195" t="s">
        <v>139</v>
      </c>
      <c r="E195" s="17">
        <v>2006</v>
      </c>
      <c r="F195" t="s">
        <v>22</v>
      </c>
      <c r="G195" t="s">
        <v>25</v>
      </c>
    </row>
    <row r="196" spans="1:7">
      <c r="A196">
        <v>2824</v>
      </c>
      <c r="B196" t="s">
        <v>148</v>
      </c>
      <c r="C196" t="s">
        <v>26</v>
      </c>
      <c r="D196" t="s">
        <v>139</v>
      </c>
      <c r="E196" s="17">
        <v>2004</v>
      </c>
      <c r="F196" t="s">
        <v>22</v>
      </c>
      <c r="G196" t="s">
        <v>23</v>
      </c>
    </row>
    <row r="197" spans="1:7">
      <c r="A197">
        <v>2825</v>
      </c>
      <c r="B197" t="s">
        <v>151</v>
      </c>
      <c r="C197" t="s">
        <v>152</v>
      </c>
      <c r="D197" t="s">
        <v>139</v>
      </c>
      <c r="E197" s="17">
        <v>1995</v>
      </c>
      <c r="F197" t="s">
        <v>22</v>
      </c>
      <c r="G197" t="s">
        <v>90</v>
      </c>
    </row>
    <row r="198" spans="1:7">
      <c r="A198">
        <v>2826</v>
      </c>
      <c r="B198" t="s">
        <v>154</v>
      </c>
      <c r="C198" t="s">
        <v>155</v>
      </c>
      <c r="D198" t="s">
        <v>139</v>
      </c>
      <c r="E198" s="17">
        <v>1999</v>
      </c>
      <c r="F198" t="s">
        <v>22</v>
      </c>
      <c r="G198" t="s">
        <v>67</v>
      </c>
    </row>
    <row r="199" spans="1:7">
      <c r="A199">
        <v>2827</v>
      </c>
      <c r="B199" t="s">
        <v>154</v>
      </c>
      <c r="C199" t="s">
        <v>46</v>
      </c>
      <c r="D199" t="s">
        <v>139</v>
      </c>
      <c r="E199" s="17">
        <v>2004</v>
      </c>
      <c r="F199" t="s">
        <v>19</v>
      </c>
      <c r="G199" t="s">
        <v>29</v>
      </c>
    </row>
    <row r="200" spans="1:7">
      <c r="A200">
        <v>2828</v>
      </c>
      <c r="B200" t="s">
        <v>52</v>
      </c>
      <c r="C200" t="s">
        <v>156</v>
      </c>
      <c r="D200" t="s">
        <v>139</v>
      </c>
      <c r="E200" s="17">
        <v>1996</v>
      </c>
      <c r="F200" t="s">
        <v>22</v>
      </c>
      <c r="G200" t="s">
        <v>90</v>
      </c>
    </row>
    <row r="201" spans="1:7">
      <c r="A201">
        <v>2829</v>
      </c>
      <c r="B201" t="s">
        <v>157</v>
      </c>
      <c r="C201" t="s">
        <v>158</v>
      </c>
      <c r="D201" t="s">
        <v>139</v>
      </c>
      <c r="E201" s="17">
        <v>2000</v>
      </c>
      <c r="F201" t="s">
        <v>19</v>
      </c>
      <c r="G201" t="s">
        <v>21</v>
      </c>
    </row>
    <row r="202" spans="1:7">
      <c r="A202">
        <v>2830</v>
      </c>
      <c r="B202" t="s">
        <v>1099</v>
      </c>
      <c r="C202" t="s">
        <v>1100</v>
      </c>
      <c r="D202" t="s">
        <v>139</v>
      </c>
      <c r="E202" s="17">
        <v>2006</v>
      </c>
      <c r="F202" t="s">
        <v>22</v>
      </c>
      <c r="G202" t="s">
        <v>25</v>
      </c>
    </row>
    <row r="203" spans="1:7">
      <c r="A203">
        <v>2831</v>
      </c>
      <c r="B203" t="s">
        <v>165</v>
      </c>
      <c r="C203" t="s">
        <v>166</v>
      </c>
      <c r="D203" t="s">
        <v>139</v>
      </c>
      <c r="E203" s="17">
        <v>2004</v>
      </c>
      <c r="F203" t="s">
        <v>19</v>
      </c>
      <c r="G203" t="s">
        <v>29</v>
      </c>
    </row>
    <row r="204" spans="1:7">
      <c r="A204">
        <v>2832</v>
      </c>
      <c r="B204" t="s">
        <v>173</v>
      </c>
      <c r="C204" t="s">
        <v>56</v>
      </c>
      <c r="D204" t="s">
        <v>139</v>
      </c>
      <c r="E204" s="17">
        <v>2005</v>
      </c>
      <c r="F204" t="s">
        <v>19</v>
      </c>
      <c r="G204" t="s">
        <v>29</v>
      </c>
    </row>
    <row r="205" spans="1:7">
      <c r="A205">
        <v>2833</v>
      </c>
      <c r="B205" t="s">
        <v>1102</v>
      </c>
      <c r="C205" t="s">
        <v>1103</v>
      </c>
      <c r="D205" t="s">
        <v>139</v>
      </c>
      <c r="E205" s="17">
        <v>2006</v>
      </c>
      <c r="F205" t="s">
        <v>22</v>
      </c>
      <c r="G205" t="s">
        <v>25</v>
      </c>
    </row>
    <row r="206" spans="1:7">
      <c r="A206">
        <v>2834</v>
      </c>
      <c r="B206" t="s">
        <v>1105</v>
      </c>
      <c r="C206" t="s">
        <v>32</v>
      </c>
      <c r="D206" t="s">
        <v>139</v>
      </c>
      <c r="E206" s="17">
        <v>2006</v>
      </c>
      <c r="F206" t="s">
        <v>22</v>
      </c>
      <c r="G206" t="s">
        <v>25</v>
      </c>
    </row>
    <row r="207" spans="1:7">
      <c r="A207">
        <v>2835</v>
      </c>
      <c r="B207" t="s">
        <v>177</v>
      </c>
      <c r="C207" t="s">
        <v>178</v>
      </c>
      <c r="D207" t="s">
        <v>139</v>
      </c>
      <c r="E207" s="17">
        <v>2004</v>
      </c>
      <c r="F207" t="s">
        <v>19</v>
      </c>
      <c r="G207" t="s">
        <v>29</v>
      </c>
    </row>
    <row r="208" spans="1:7">
      <c r="A208">
        <v>2836</v>
      </c>
      <c r="B208" t="s">
        <v>1106</v>
      </c>
      <c r="C208" t="s">
        <v>158</v>
      </c>
      <c r="D208" t="s">
        <v>139</v>
      </c>
      <c r="E208" s="17">
        <v>1999</v>
      </c>
      <c r="F208" t="s">
        <v>19</v>
      </c>
      <c r="G208" t="s">
        <v>170</v>
      </c>
    </row>
    <row r="209" spans="1:7">
      <c r="A209">
        <v>2837</v>
      </c>
      <c r="B209" t="s">
        <v>181</v>
      </c>
      <c r="C209" t="s">
        <v>182</v>
      </c>
      <c r="D209" t="s">
        <v>139</v>
      </c>
      <c r="E209" s="17">
        <v>2003</v>
      </c>
      <c r="F209" t="s">
        <v>19</v>
      </c>
      <c r="G209" t="s">
        <v>20</v>
      </c>
    </row>
    <row r="210" spans="1:7">
      <c r="A210">
        <v>2838</v>
      </c>
      <c r="B210" t="s">
        <v>183</v>
      </c>
      <c r="C210" t="s">
        <v>184</v>
      </c>
      <c r="D210" t="s">
        <v>139</v>
      </c>
      <c r="E210" s="17">
        <v>2005</v>
      </c>
      <c r="F210" t="s">
        <v>19</v>
      </c>
      <c r="G210" t="s">
        <v>29</v>
      </c>
    </row>
    <row r="211" spans="1:7">
      <c r="A211">
        <v>2839</v>
      </c>
      <c r="B211" t="s">
        <v>187</v>
      </c>
      <c r="C211" t="s">
        <v>188</v>
      </c>
      <c r="D211" t="s">
        <v>139</v>
      </c>
      <c r="E211" s="17">
        <v>1994</v>
      </c>
      <c r="F211" t="s">
        <v>22</v>
      </c>
      <c r="G211" t="s">
        <v>90</v>
      </c>
    </row>
    <row r="212" spans="1:7">
      <c r="A212">
        <v>2840</v>
      </c>
      <c r="B212" t="s">
        <v>190</v>
      </c>
      <c r="C212" t="s">
        <v>191</v>
      </c>
      <c r="D212" t="s">
        <v>139</v>
      </c>
      <c r="E212" s="17">
        <v>2002</v>
      </c>
      <c r="F212" t="s">
        <v>22</v>
      </c>
      <c r="G212" t="s">
        <v>33</v>
      </c>
    </row>
    <row r="213" spans="1:7">
      <c r="A213">
        <v>2841</v>
      </c>
      <c r="B213" t="s">
        <v>192</v>
      </c>
      <c r="C213" t="s">
        <v>194</v>
      </c>
      <c r="D213" t="s">
        <v>139</v>
      </c>
      <c r="E213" s="17">
        <v>1996</v>
      </c>
      <c r="F213" t="s">
        <v>22</v>
      </c>
      <c r="G213" t="s">
        <v>90</v>
      </c>
    </row>
    <row r="214" spans="1:7">
      <c r="A214">
        <v>2842</v>
      </c>
      <c r="B214" t="s">
        <v>192</v>
      </c>
      <c r="C214" t="s">
        <v>193</v>
      </c>
      <c r="D214" t="s">
        <v>139</v>
      </c>
      <c r="E214" s="17">
        <v>1993</v>
      </c>
      <c r="F214" t="s">
        <v>19</v>
      </c>
      <c r="G214" t="s">
        <v>93</v>
      </c>
    </row>
    <row r="215" spans="1:7">
      <c r="A215">
        <v>2843</v>
      </c>
      <c r="B215" t="s">
        <v>195</v>
      </c>
      <c r="C215" t="s">
        <v>196</v>
      </c>
      <c r="D215" t="s">
        <v>139</v>
      </c>
      <c r="E215" s="17">
        <v>2004</v>
      </c>
      <c r="F215" t="s">
        <v>19</v>
      </c>
      <c r="G215" t="s">
        <v>29</v>
      </c>
    </row>
    <row r="216" spans="1:7">
      <c r="A216">
        <v>2844</v>
      </c>
      <c r="B216" t="s">
        <v>197</v>
      </c>
      <c r="C216" t="s">
        <v>291</v>
      </c>
      <c r="D216" t="s">
        <v>139</v>
      </c>
      <c r="E216" s="17">
        <v>2003</v>
      </c>
      <c r="F216" t="s">
        <v>22</v>
      </c>
      <c r="G216" t="s">
        <v>33</v>
      </c>
    </row>
    <row r="217" spans="1:7">
      <c r="A217">
        <v>2845</v>
      </c>
      <c r="B217" t="s">
        <v>202</v>
      </c>
      <c r="C217" t="s">
        <v>86</v>
      </c>
      <c r="D217" t="s">
        <v>139</v>
      </c>
      <c r="E217" s="17">
        <v>1993</v>
      </c>
      <c r="F217" t="s">
        <v>22</v>
      </c>
      <c r="G217" t="s">
        <v>90</v>
      </c>
    </row>
    <row r="218" spans="1:7">
      <c r="A218">
        <v>2846</v>
      </c>
      <c r="B218" t="s">
        <v>202</v>
      </c>
      <c r="C218" t="s">
        <v>80</v>
      </c>
      <c r="D218" t="s">
        <v>139</v>
      </c>
      <c r="E218" s="17">
        <v>1996</v>
      </c>
      <c r="F218" t="s">
        <v>22</v>
      </c>
      <c r="G218" t="s">
        <v>90</v>
      </c>
    </row>
    <row r="219" spans="1:7">
      <c r="A219">
        <v>2847</v>
      </c>
      <c r="B219" t="s">
        <v>982</v>
      </c>
      <c r="C219" t="s">
        <v>44</v>
      </c>
      <c r="D219" t="s">
        <v>139</v>
      </c>
      <c r="E219" s="17">
        <v>2006</v>
      </c>
      <c r="F219" t="s">
        <v>22</v>
      </c>
      <c r="G219" t="s">
        <v>25</v>
      </c>
    </row>
    <row r="220" spans="1:7">
      <c r="A220">
        <v>2848</v>
      </c>
      <c r="B220" t="s">
        <v>1107</v>
      </c>
      <c r="C220" t="s">
        <v>440</v>
      </c>
      <c r="D220" t="s">
        <v>139</v>
      </c>
      <c r="E220" s="17">
        <v>2004</v>
      </c>
      <c r="F220" t="s">
        <v>22</v>
      </c>
      <c r="G220" t="s">
        <v>23</v>
      </c>
    </row>
    <row r="221" spans="1:7">
      <c r="A221">
        <v>2849</v>
      </c>
      <c r="B221" t="s">
        <v>1408</v>
      </c>
      <c r="C221" t="s">
        <v>398</v>
      </c>
      <c r="D221" t="s">
        <v>139</v>
      </c>
      <c r="E221" s="17">
        <v>2006</v>
      </c>
      <c r="F221" t="s">
        <v>19</v>
      </c>
      <c r="G221" t="s">
        <v>58</v>
      </c>
    </row>
    <row r="222" spans="1:7">
      <c r="A222">
        <v>2850</v>
      </c>
      <c r="B222" t="s">
        <v>171</v>
      </c>
      <c r="C222" t="s">
        <v>766</v>
      </c>
      <c r="D222" t="s">
        <v>139</v>
      </c>
      <c r="E222" s="17">
        <v>2007</v>
      </c>
      <c r="F222" t="s">
        <v>19</v>
      </c>
      <c r="G222" t="s">
        <v>58</v>
      </c>
    </row>
    <row r="223" spans="1:7">
      <c r="A223">
        <v>2851</v>
      </c>
      <c r="B223" t="s">
        <v>1409</v>
      </c>
      <c r="C223" t="s">
        <v>66</v>
      </c>
      <c r="D223" t="s">
        <v>139</v>
      </c>
      <c r="E223" s="17">
        <v>2007</v>
      </c>
      <c r="F223" t="s">
        <v>22</v>
      </c>
      <c r="G223" t="s">
        <v>25</v>
      </c>
    </row>
    <row r="224" spans="1:7">
      <c r="A224">
        <v>2852</v>
      </c>
      <c r="B224" t="s">
        <v>589</v>
      </c>
      <c r="C224" t="s">
        <v>164</v>
      </c>
      <c r="D224" t="s">
        <v>139</v>
      </c>
      <c r="E224" s="17">
        <v>2001</v>
      </c>
      <c r="F224" t="s">
        <v>19</v>
      </c>
      <c r="G224" t="s">
        <v>21</v>
      </c>
    </row>
    <row r="225" spans="1:7">
      <c r="A225">
        <v>2853</v>
      </c>
      <c r="B225" t="s">
        <v>1410</v>
      </c>
      <c r="C225" t="s">
        <v>1411</v>
      </c>
      <c r="D225" t="s">
        <v>139</v>
      </c>
      <c r="E225" s="17">
        <v>2004</v>
      </c>
      <c r="F225" t="s">
        <v>22</v>
      </c>
      <c r="G225" t="s">
        <v>23</v>
      </c>
    </row>
    <row r="226" spans="1:7">
      <c r="A226">
        <v>2854</v>
      </c>
      <c r="B226" t="s">
        <v>637</v>
      </c>
      <c r="C226" t="s">
        <v>122</v>
      </c>
      <c r="D226" t="s">
        <v>139</v>
      </c>
      <c r="E226" s="17">
        <v>2004</v>
      </c>
      <c r="F226" t="s">
        <v>19</v>
      </c>
      <c r="G226" t="s">
        <v>29</v>
      </c>
    </row>
    <row r="227" spans="1:7">
      <c r="A227">
        <v>2855</v>
      </c>
      <c r="B227" t="s">
        <v>1412</v>
      </c>
      <c r="C227" t="s">
        <v>1413</v>
      </c>
      <c r="D227" t="s">
        <v>139</v>
      </c>
      <c r="E227" s="17">
        <v>2007</v>
      </c>
      <c r="F227" t="s">
        <v>22</v>
      </c>
      <c r="G227" t="s">
        <v>25</v>
      </c>
    </row>
    <row r="228" spans="1:7">
      <c r="A228">
        <v>2856</v>
      </c>
      <c r="B228" t="s">
        <v>120</v>
      </c>
      <c r="C228" t="s">
        <v>1414</v>
      </c>
      <c r="D228" t="s">
        <v>139</v>
      </c>
      <c r="E228" s="17">
        <v>2007</v>
      </c>
      <c r="F228" t="s">
        <v>19</v>
      </c>
      <c r="G228" t="s">
        <v>58</v>
      </c>
    </row>
    <row r="229" spans="1:7">
      <c r="A229">
        <v>2857</v>
      </c>
      <c r="B229" t="s">
        <v>1124</v>
      </c>
      <c r="C229" t="s">
        <v>345</v>
      </c>
      <c r="D229" t="s">
        <v>139</v>
      </c>
      <c r="E229" s="17">
        <v>2007</v>
      </c>
      <c r="F229" t="s">
        <v>19</v>
      </c>
      <c r="G229" t="s">
        <v>58</v>
      </c>
    </row>
    <row r="230" spans="1:7">
      <c r="A230">
        <v>2858</v>
      </c>
      <c r="B230" t="s">
        <v>1415</v>
      </c>
      <c r="C230" t="s">
        <v>97</v>
      </c>
      <c r="D230" t="s">
        <v>139</v>
      </c>
      <c r="E230" s="17">
        <v>2007</v>
      </c>
      <c r="F230" t="s">
        <v>19</v>
      </c>
      <c r="G230" t="s">
        <v>58</v>
      </c>
    </row>
    <row r="231" spans="1:7">
      <c r="A231">
        <v>2859</v>
      </c>
      <c r="B231" t="s">
        <v>168</v>
      </c>
      <c r="C231" t="s">
        <v>1416</v>
      </c>
      <c r="D231" t="s">
        <v>139</v>
      </c>
      <c r="E231" s="17">
        <v>2007</v>
      </c>
      <c r="F231" t="s">
        <v>19</v>
      </c>
      <c r="G231" t="s">
        <v>58</v>
      </c>
    </row>
    <row r="232" spans="1:7">
      <c r="A232">
        <v>2860</v>
      </c>
      <c r="B232" t="s">
        <v>441</v>
      </c>
      <c r="C232" t="s">
        <v>1113</v>
      </c>
      <c r="D232" t="s">
        <v>139</v>
      </c>
      <c r="E232" s="17">
        <v>2005</v>
      </c>
      <c r="F232" t="s">
        <v>19</v>
      </c>
      <c r="G232" t="s">
        <v>29</v>
      </c>
    </row>
    <row r="233" spans="1:7">
      <c r="A233">
        <v>2861</v>
      </c>
      <c r="B233" t="s">
        <v>1417</v>
      </c>
      <c r="C233" t="s">
        <v>445</v>
      </c>
      <c r="D233" t="s">
        <v>139</v>
      </c>
      <c r="E233" s="17">
        <v>2007</v>
      </c>
      <c r="F233" t="s">
        <v>19</v>
      </c>
      <c r="G233" t="s">
        <v>58</v>
      </c>
    </row>
    <row r="234" spans="1:7">
      <c r="A234">
        <v>2862</v>
      </c>
      <c r="B234" t="s">
        <v>1105</v>
      </c>
      <c r="C234" t="s">
        <v>107</v>
      </c>
      <c r="D234" t="s">
        <v>139</v>
      </c>
      <c r="E234" s="17">
        <v>2007</v>
      </c>
      <c r="F234" t="s">
        <v>19</v>
      </c>
      <c r="G234" t="s">
        <v>58</v>
      </c>
    </row>
    <row r="235" spans="1:7">
      <c r="A235">
        <v>2863</v>
      </c>
      <c r="B235" t="s">
        <v>176</v>
      </c>
      <c r="C235" t="s">
        <v>1418</v>
      </c>
      <c r="D235" t="s">
        <v>139</v>
      </c>
      <c r="E235" s="17">
        <v>2007</v>
      </c>
      <c r="F235" t="s">
        <v>19</v>
      </c>
      <c r="G235" t="s">
        <v>58</v>
      </c>
    </row>
    <row r="236" spans="1:7">
      <c r="A236">
        <v>2864</v>
      </c>
      <c r="B236" t="s">
        <v>1419</v>
      </c>
      <c r="C236" t="s">
        <v>250</v>
      </c>
      <c r="D236" t="s">
        <v>139</v>
      </c>
      <c r="E236" s="17">
        <v>2007</v>
      </c>
      <c r="F236" t="s">
        <v>22</v>
      </c>
      <c r="G236" t="s">
        <v>25</v>
      </c>
    </row>
    <row r="237" spans="1:7">
      <c r="A237">
        <v>2923</v>
      </c>
      <c r="B237" t="s">
        <v>1420</v>
      </c>
      <c r="C237" t="s">
        <v>384</v>
      </c>
      <c r="D237" t="s">
        <v>1123</v>
      </c>
      <c r="E237" s="17">
        <v>2005</v>
      </c>
      <c r="F237" t="s">
        <v>19</v>
      </c>
      <c r="G237" t="s">
        <v>29</v>
      </c>
    </row>
    <row r="238" spans="1:7">
      <c r="A238">
        <v>2924</v>
      </c>
      <c r="B238" t="s">
        <v>1421</v>
      </c>
      <c r="C238" t="s">
        <v>237</v>
      </c>
      <c r="D238" t="s">
        <v>1123</v>
      </c>
      <c r="E238" s="17">
        <v>2008</v>
      </c>
      <c r="F238" t="s">
        <v>19</v>
      </c>
      <c r="G238" t="s">
        <v>1386</v>
      </c>
    </row>
    <row r="239" spans="1:7">
      <c r="A239">
        <v>2925</v>
      </c>
      <c r="B239" t="s">
        <v>1422</v>
      </c>
      <c r="C239" t="s">
        <v>92</v>
      </c>
      <c r="D239" t="s">
        <v>1123</v>
      </c>
      <c r="E239" s="17">
        <v>2005</v>
      </c>
      <c r="F239" t="s">
        <v>19</v>
      </c>
      <c r="G239" t="s">
        <v>29</v>
      </c>
    </row>
    <row r="240" spans="1:7">
      <c r="A240">
        <v>2926</v>
      </c>
      <c r="B240" t="s">
        <v>1423</v>
      </c>
      <c r="C240" t="s">
        <v>41</v>
      </c>
      <c r="D240" t="s">
        <v>1123</v>
      </c>
      <c r="E240" s="17">
        <v>2005</v>
      </c>
      <c r="F240" t="s">
        <v>19</v>
      </c>
      <c r="G240" t="s">
        <v>29</v>
      </c>
    </row>
    <row r="241" spans="1:7">
      <c r="A241">
        <v>2927</v>
      </c>
      <c r="B241" t="s">
        <v>1424</v>
      </c>
      <c r="C241" t="s">
        <v>92</v>
      </c>
      <c r="D241" t="s">
        <v>1123</v>
      </c>
      <c r="E241" s="17">
        <v>2005</v>
      </c>
      <c r="F241" t="s">
        <v>19</v>
      </c>
      <c r="G241" t="s">
        <v>29</v>
      </c>
    </row>
    <row r="242" spans="1:7">
      <c r="A242">
        <v>2928</v>
      </c>
      <c r="B242" t="s">
        <v>386</v>
      </c>
      <c r="C242" t="s">
        <v>107</v>
      </c>
      <c r="D242" t="s">
        <v>1123</v>
      </c>
      <c r="E242" s="17">
        <v>2007</v>
      </c>
      <c r="F242" t="s">
        <v>19</v>
      </c>
      <c r="G242" t="s">
        <v>58</v>
      </c>
    </row>
    <row r="243" spans="1:7">
      <c r="A243">
        <v>2929</v>
      </c>
      <c r="B243" t="s">
        <v>655</v>
      </c>
      <c r="C243" t="s">
        <v>371</v>
      </c>
      <c r="D243" t="s">
        <v>1123</v>
      </c>
      <c r="E243" s="17">
        <v>2006</v>
      </c>
      <c r="F243" t="s">
        <v>19</v>
      </c>
      <c r="G243" t="s">
        <v>58</v>
      </c>
    </row>
    <row r="244" spans="1:7">
      <c r="A244">
        <v>2930</v>
      </c>
      <c r="B244" t="s">
        <v>349</v>
      </c>
      <c r="C244" t="s">
        <v>149</v>
      </c>
      <c r="D244" t="s">
        <v>1123</v>
      </c>
      <c r="E244" s="17">
        <v>2002</v>
      </c>
      <c r="F244" t="s">
        <v>22</v>
      </c>
      <c r="G244" t="s">
        <v>33</v>
      </c>
    </row>
    <row r="245" spans="1:7">
      <c r="A245">
        <v>2931</v>
      </c>
      <c r="B245" t="s">
        <v>719</v>
      </c>
      <c r="C245" t="s">
        <v>445</v>
      </c>
      <c r="D245" t="s">
        <v>1123</v>
      </c>
      <c r="E245" s="17">
        <v>1980</v>
      </c>
      <c r="F245" t="s">
        <v>19</v>
      </c>
      <c r="G245" t="s">
        <v>1094</v>
      </c>
    </row>
    <row r="246" spans="1:7">
      <c r="A246">
        <v>2932</v>
      </c>
      <c r="B246" t="s">
        <v>1425</v>
      </c>
      <c r="C246" t="s">
        <v>384</v>
      </c>
      <c r="D246" t="s">
        <v>1123</v>
      </c>
      <c r="E246" s="17">
        <v>2003</v>
      </c>
      <c r="F246" t="s">
        <v>19</v>
      </c>
      <c r="G246" t="s">
        <v>20</v>
      </c>
    </row>
    <row r="247" spans="1:7">
      <c r="A247">
        <v>2933</v>
      </c>
      <c r="B247" t="s">
        <v>351</v>
      </c>
      <c r="C247" t="s">
        <v>84</v>
      </c>
      <c r="D247" t="s">
        <v>1123</v>
      </c>
      <c r="E247" s="17">
        <v>1983</v>
      </c>
      <c r="F247" t="s">
        <v>22</v>
      </c>
      <c r="G247" t="s">
        <v>90</v>
      </c>
    </row>
    <row r="248" spans="1:7">
      <c r="A248">
        <v>2934</v>
      </c>
      <c r="B248" t="s">
        <v>1137</v>
      </c>
      <c r="C248" t="s">
        <v>1426</v>
      </c>
      <c r="D248" t="s">
        <v>1123</v>
      </c>
      <c r="E248" s="17">
        <v>2001</v>
      </c>
      <c r="F248" t="s">
        <v>22</v>
      </c>
      <c r="G248" t="s">
        <v>81</v>
      </c>
    </row>
    <row r="249" spans="1:7">
      <c r="A249">
        <v>2935</v>
      </c>
      <c r="B249" t="s">
        <v>979</v>
      </c>
      <c r="C249" t="s">
        <v>63</v>
      </c>
      <c r="D249" t="s">
        <v>1123</v>
      </c>
      <c r="E249" s="17">
        <v>2003</v>
      </c>
      <c r="F249" t="s">
        <v>22</v>
      </c>
      <c r="G249" t="s">
        <v>33</v>
      </c>
    </row>
    <row r="250" spans="1:7">
      <c r="A250">
        <v>2937</v>
      </c>
      <c r="B250" t="s">
        <v>1427</v>
      </c>
      <c r="C250" t="s">
        <v>792</v>
      </c>
      <c r="D250" t="s">
        <v>1123</v>
      </c>
      <c r="E250" s="17">
        <v>2008</v>
      </c>
      <c r="F250" t="s">
        <v>19</v>
      </c>
      <c r="G250" t="s">
        <v>1386</v>
      </c>
    </row>
    <row r="251" spans="1:7">
      <c r="A251">
        <v>2938</v>
      </c>
      <c r="B251" t="s">
        <v>674</v>
      </c>
      <c r="C251" t="s">
        <v>1428</v>
      </c>
      <c r="D251" t="s">
        <v>1123</v>
      </c>
      <c r="E251" s="17">
        <v>2006</v>
      </c>
      <c r="F251" t="s">
        <v>19</v>
      </c>
      <c r="G251" t="s">
        <v>58</v>
      </c>
    </row>
    <row r="252" spans="1:7">
      <c r="A252">
        <v>2939</v>
      </c>
      <c r="B252" t="s">
        <v>674</v>
      </c>
      <c r="C252" t="s">
        <v>283</v>
      </c>
      <c r="D252" t="s">
        <v>1123</v>
      </c>
      <c r="E252" s="17">
        <v>2008</v>
      </c>
      <c r="F252" t="s">
        <v>22</v>
      </c>
      <c r="G252" t="s">
        <v>1386</v>
      </c>
    </row>
    <row r="253" spans="1:7">
      <c r="A253">
        <v>2940</v>
      </c>
      <c r="B253" t="s">
        <v>1429</v>
      </c>
      <c r="C253" t="s">
        <v>37</v>
      </c>
      <c r="D253" t="s">
        <v>1123</v>
      </c>
      <c r="E253" s="17">
        <v>2008</v>
      </c>
      <c r="F253" t="s">
        <v>19</v>
      </c>
      <c r="G253" t="s">
        <v>1386</v>
      </c>
    </row>
    <row r="254" spans="1:7">
      <c r="A254">
        <v>2941</v>
      </c>
      <c r="B254" t="s">
        <v>397</v>
      </c>
      <c r="C254" t="s">
        <v>56</v>
      </c>
      <c r="D254" t="s">
        <v>1123</v>
      </c>
      <c r="E254" s="17">
        <v>2008</v>
      </c>
      <c r="F254" t="s">
        <v>19</v>
      </c>
      <c r="G254" t="s">
        <v>1386</v>
      </c>
    </row>
    <row r="255" spans="1:7">
      <c r="A255">
        <v>2942</v>
      </c>
      <c r="B255" t="s">
        <v>1122</v>
      </c>
      <c r="C255" t="s">
        <v>911</v>
      </c>
      <c r="D255" t="s">
        <v>1123</v>
      </c>
      <c r="E255" s="17">
        <v>2005</v>
      </c>
      <c r="F255" t="s">
        <v>19</v>
      </c>
      <c r="G255" t="s">
        <v>29</v>
      </c>
    </row>
    <row r="256" spans="1:7">
      <c r="A256">
        <v>2943</v>
      </c>
      <c r="B256" t="s">
        <v>340</v>
      </c>
      <c r="C256" t="s">
        <v>256</v>
      </c>
      <c r="D256" t="s">
        <v>1123</v>
      </c>
      <c r="E256" s="17">
        <v>2002</v>
      </c>
      <c r="F256" t="s">
        <v>22</v>
      </c>
      <c r="G256" t="s">
        <v>33</v>
      </c>
    </row>
    <row r="257" spans="1:7">
      <c r="A257">
        <v>2944</v>
      </c>
      <c r="B257" t="s">
        <v>1124</v>
      </c>
      <c r="C257" t="s">
        <v>107</v>
      </c>
      <c r="D257" t="s">
        <v>1123</v>
      </c>
      <c r="E257" s="17">
        <v>2006</v>
      </c>
      <c r="F257" t="s">
        <v>19</v>
      </c>
      <c r="G257" t="s">
        <v>58</v>
      </c>
    </row>
    <row r="258" spans="1:7">
      <c r="A258">
        <v>2945</v>
      </c>
      <c r="B258" t="s">
        <v>1124</v>
      </c>
      <c r="C258" t="s">
        <v>59</v>
      </c>
      <c r="D258" t="s">
        <v>1123</v>
      </c>
      <c r="E258" s="17">
        <v>1976</v>
      </c>
      <c r="F258" t="s">
        <v>22</v>
      </c>
      <c r="G258" t="s">
        <v>1101</v>
      </c>
    </row>
    <row r="259" spans="1:7">
      <c r="A259">
        <v>2946</v>
      </c>
      <c r="B259" t="s">
        <v>341</v>
      </c>
      <c r="C259" t="s">
        <v>77</v>
      </c>
      <c r="D259" t="s">
        <v>1123</v>
      </c>
      <c r="E259" s="17">
        <v>1965</v>
      </c>
      <c r="F259" t="s">
        <v>22</v>
      </c>
      <c r="G259" t="s">
        <v>1086</v>
      </c>
    </row>
    <row r="260" spans="1:7">
      <c r="A260">
        <v>2947</v>
      </c>
      <c r="B260" t="s">
        <v>342</v>
      </c>
      <c r="C260" t="s">
        <v>162</v>
      </c>
      <c r="D260" t="s">
        <v>1123</v>
      </c>
      <c r="E260" s="17">
        <v>2004</v>
      </c>
      <c r="F260" t="s">
        <v>22</v>
      </c>
      <c r="G260" t="s">
        <v>23</v>
      </c>
    </row>
    <row r="261" spans="1:7">
      <c r="A261">
        <v>2948</v>
      </c>
      <c r="B261" t="s">
        <v>342</v>
      </c>
      <c r="C261" t="s">
        <v>145</v>
      </c>
      <c r="D261" t="s">
        <v>1123</v>
      </c>
      <c r="E261" s="17">
        <v>2006</v>
      </c>
      <c r="F261" t="s">
        <v>22</v>
      </c>
      <c r="G261" t="s">
        <v>25</v>
      </c>
    </row>
    <row r="262" spans="1:7">
      <c r="A262">
        <v>2949</v>
      </c>
      <c r="B262" t="s">
        <v>1430</v>
      </c>
      <c r="C262" t="s">
        <v>1431</v>
      </c>
      <c r="D262" t="s">
        <v>1123</v>
      </c>
      <c r="E262" s="17">
        <v>2007</v>
      </c>
      <c r="F262" t="s">
        <v>19</v>
      </c>
      <c r="G262" t="s">
        <v>58</v>
      </c>
    </row>
    <row r="263" spans="1:7">
      <c r="A263">
        <v>2950</v>
      </c>
      <c r="B263" t="s">
        <v>142</v>
      </c>
      <c r="C263" t="s">
        <v>345</v>
      </c>
      <c r="D263" t="s">
        <v>1123</v>
      </c>
      <c r="E263" s="17">
        <v>1973</v>
      </c>
      <c r="F263" t="s">
        <v>19</v>
      </c>
      <c r="G263" t="s">
        <v>1094</v>
      </c>
    </row>
    <row r="264" spans="1:7">
      <c r="A264">
        <v>2951</v>
      </c>
      <c r="B264" t="s">
        <v>228</v>
      </c>
      <c r="C264" t="s">
        <v>347</v>
      </c>
      <c r="D264" t="s">
        <v>1123</v>
      </c>
      <c r="E264" s="17">
        <v>1965</v>
      </c>
      <c r="F264" t="s">
        <v>19</v>
      </c>
      <c r="G264" t="s">
        <v>1087</v>
      </c>
    </row>
    <row r="265" spans="1:7">
      <c r="A265">
        <v>2952</v>
      </c>
      <c r="B265" t="s">
        <v>204</v>
      </c>
      <c r="C265" t="s">
        <v>145</v>
      </c>
      <c r="D265" t="s">
        <v>1123</v>
      </c>
      <c r="E265" s="17">
        <v>2004</v>
      </c>
      <c r="F265" t="s">
        <v>22</v>
      </c>
      <c r="G265" t="s">
        <v>23</v>
      </c>
    </row>
    <row r="266" spans="1:7">
      <c r="A266">
        <v>2953</v>
      </c>
      <c r="B266" t="s">
        <v>204</v>
      </c>
      <c r="C266" t="s">
        <v>89</v>
      </c>
      <c r="D266" t="s">
        <v>1123</v>
      </c>
      <c r="E266" s="17">
        <v>2001</v>
      </c>
      <c r="F266" t="s">
        <v>22</v>
      </c>
      <c r="G266" t="s">
        <v>81</v>
      </c>
    </row>
    <row r="267" spans="1:7">
      <c r="A267">
        <v>2954</v>
      </c>
      <c r="B267" t="s">
        <v>352</v>
      </c>
      <c r="C267" t="s">
        <v>114</v>
      </c>
      <c r="D267" t="s">
        <v>1123</v>
      </c>
      <c r="E267" s="17">
        <v>1997</v>
      </c>
      <c r="F267" t="s">
        <v>22</v>
      </c>
      <c r="G267" t="s">
        <v>90</v>
      </c>
    </row>
    <row r="268" spans="1:7">
      <c r="A268">
        <v>2955</v>
      </c>
      <c r="B268" t="s">
        <v>353</v>
      </c>
      <c r="C268" t="s">
        <v>242</v>
      </c>
      <c r="D268" t="s">
        <v>1123</v>
      </c>
      <c r="E268" s="17">
        <v>1985</v>
      </c>
      <c r="F268" t="s">
        <v>22</v>
      </c>
      <c r="G268" t="s">
        <v>90</v>
      </c>
    </row>
    <row r="269" spans="1:7">
      <c r="A269">
        <v>2956</v>
      </c>
      <c r="B269" t="s">
        <v>355</v>
      </c>
      <c r="C269" t="s">
        <v>356</v>
      </c>
      <c r="D269" t="s">
        <v>1123</v>
      </c>
      <c r="E269" s="17">
        <v>1996</v>
      </c>
      <c r="F269" t="s">
        <v>19</v>
      </c>
      <c r="G269" t="s">
        <v>93</v>
      </c>
    </row>
    <row r="270" spans="1:7">
      <c r="A270">
        <v>2957</v>
      </c>
      <c r="B270" t="s">
        <v>355</v>
      </c>
      <c r="C270" t="s">
        <v>117</v>
      </c>
      <c r="D270" t="s">
        <v>1123</v>
      </c>
      <c r="E270" s="17">
        <v>1961</v>
      </c>
      <c r="F270" t="s">
        <v>22</v>
      </c>
      <c r="G270" t="s">
        <v>54</v>
      </c>
    </row>
    <row r="271" spans="1:7">
      <c r="A271">
        <v>2958</v>
      </c>
      <c r="B271" t="s">
        <v>358</v>
      </c>
      <c r="C271" t="s">
        <v>359</v>
      </c>
      <c r="D271" t="s">
        <v>1123</v>
      </c>
      <c r="E271" s="17">
        <v>2001</v>
      </c>
      <c r="F271" t="s">
        <v>19</v>
      </c>
      <c r="G271" t="s">
        <v>21</v>
      </c>
    </row>
    <row r="272" spans="1:7">
      <c r="A272">
        <v>2959</v>
      </c>
      <c r="B272" t="s">
        <v>358</v>
      </c>
      <c r="C272" t="s">
        <v>360</v>
      </c>
      <c r="D272" t="s">
        <v>1123</v>
      </c>
      <c r="E272" s="17">
        <v>1970</v>
      </c>
      <c r="F272" t="s">
        <v>22</v>
      </c>
      <c r="G272" t="s">
        <v>1086</v>
      </c>
    </row>
    <row r="273" spans="1:7">
      <c r="A273">
        <v>2960</v>
      </c>
      <c r="B273" t="s">
        <v>362</v>
      </c>
      <c r="C273" t="s">
        <v>39</v>
      </c>
      <c r="D273" t="s">
        <v>1123</v>
      </c>
      <c r="E273" s="17">
        <v>1972</v>
      </c>
      <c r="F273" t="s">
        <v>19</v>
      </c>
      <c r="G273" t="s">
        <v>1087</v>
      </c>
    </row>
    <row r="274" spans="1:7">
      <c r="A274">
        <v>2961</v>
      </c>
      <c r="B274" t="s">
        <v>378</v>
      </c>
      <c r="C274" t="s">
        <v>86</v>
      </c>
      <c r="D274" t="s">
        <v>1123</v>
      </c>
      <c r="E274" s="17">
        <v>1999</v>
      </c>
      <c r="F274" t="s">
        <v>22</v>
      </c>
      <c r="G274" t="s">
        <v>67</v>
      </c>
    </row>
    <row r="275" spans="1:7">
      <c r="A275">
        <v>2962</v>
      </c>
      <c r="B275" t="s">
        <v>1127</v>
      </c>
      <c r="C275" t="s">
        <v>390</v>
      </c>
      <c r="D275" t="s">
        <v>1123</v>
      </c>
      <c r="E275" s="17">
        <v>2007</v>
      </c>
      <c r="F275" t="s">
        <v>19</v>
      </c>
      <c r="G275" t="s">
        <v>58</v>
      </c>
    </row>
    <row r="276" spans="1:7">
      <c r="A276">
        <v>2963</v>
      </c>
      <c r="B276" t="s">
        <v>379</v>
      </c>
      <c r="C276" t="s">
        <v>380</v>
      </c>
      <c r="D276" t="s">
        <v>1123</v>
      </c>
      <c r="E276" s="17">
        <v>2006</v>
      </c>
      <c r="F276" t="s">
        <v>19</v>
      </c>
      <c r="G276" t="s">
        <v>58</v>
      </c>
    </row>
    <row r="277" spans="1:7">
      <c r="A277">
        <v>2964</v>
      </c>
      <c r="B277" t="s">
        <v>1128</v>
      </c>
      <c r="C277" t="s">
        <v>229</v>
      </c>
      <c r="D277" t="s">
        <v>1123</v>
      </c>
      <c r="E277" s="17">
        <v>2004</v>
      </c>
      <c r="F277" t="s">
        <v>19</v>
      </c>
      <c r="G277" t="s">
        <v>29</v>
      </c>
    </row>
    <row r="278" spans="1:7">
      <c r="A278">
        <v>2965</v>
      </c>
      <c r="B278" t="s">
        <v>382</v>
      </c>
      <c r="C278" t="s">
        <v>107</v>
      </c>
      <c r="D278" t="s">
        <v>1123</v>
      </c>
      <c r="E278" s="17">
        <v>2001</v>
      </c>
      <c r="F278" t="s">
        <v>19</v>
      </c>
      <c r="G278" t="s">
        <v>21</v>
      </c>
    </row>
    <row r="279" spans="1:7">
      <c r="A279">
        <v>2966</v>
      </c>
      <c r="B279" t="s">
        <v>383</v>
      </c>
      <c r="C279" t="s">
        <v>145</v>
      </c>
      <c r="D279" t="s">
        <v>1123</v>
      </c>
      <c r="E279" s="17">
        <v>1998</v>
      </c>
      <c r="F279" t="s">
        <v>22</v>
      </c>
      <c r="G279" t="s">
        <v>67</v>
      </c>
    </row>
    <row r="280" spans="1:7">
      <c r="A280">
        <v>2967</v>
      </c>
      <c r="B280" t="s">
        <v>76</v>
      </c>
      <c r="C280" t="s">
        <v>291</v>
      </c>
      <c r="D280" t="s">
        <v>1123</v>
      </c>
      <c r="E280" s="17">
        <v>1975</v>
      </c>
      <c r="F280" t="s">
        <v>22</v>
      </c>
      <c r="G280" t="s">
        <v>1101</v>
      </c>
    </row>
    <row r="281" spans="1:7">
      <c r="A281">
        <v>2968</v>
      </c>
      <c r="B281" t="s">
        <v>385</v>
      </c>
      <c r="C281" t="s">
        <v>92</v>
      </c>
      <c r="D281" t="s">
        <v>1123</v>
      </c>
      <c r="E281" s="17">
        <v>2003</v>
      </c>
      <c r="F281" t="s">
        <v>19</v>
      </c>
      <c r="G281" t="s">
        <v>20</v>
      </c>
    </row>
    <row r="282" spans="1:7">
      <c r="A282">
        <v>2969</v>
      </c>
      <c r="B282" t="s">
        <v>1129</v>
      </c>
      <c r="C282" t="s">
        <v>59</v>
      </c>
      <c r="D282" t="s">
        <v>1123</v>
      </c>
      <c r="E282" s="17">
        <v>2006</v>
      </c>
      <c r="F282" t="s">
        <v>22</v>
      </c>
      <c r="G282" t="s">
        <v>25</v>
      </c>
    </row>
    <row r="283" spans="1:7">
      <c r="A283">
        <v>2970</v>
      </c>
      <c r="B283" t="s">
        <v>1130</v>
      </c>
      <c r="C283" t="s">
        <v>89</v>
      </c>
      <c r="D283" t="s">
        <v>1123</v>
      </c>
      <c r="E283" s="17">
        <v>2006</v>
      </c>
      <c r="F283" t="s">
        <v>22</v>
      </c>
      <c r="G283" t="s">
        <v>25</v>
      </c>
    </row>
    <row r="284" spans="1:7">
      <c r="A284">
        <v>2971</v>
      </c>
      <c r="B284" t="s">
        <v>1130</v>
      </c>
      <c r="C284" t="s">
        <v>196</v>
      </c>
      <c r="D284" t="s">
        <v>1123</v>
      </c>
      <c r="E284" s="17">
        <v>2004</v>
      </c>
      <c r="F284" t="s">
        <v>19</v>
      </c>
      <c r="G284" t="s">
        <v>29</v>
      </c>
    </row>
    <row r="285" spans="1:7">
      <c r="A285">
        <v>2972</v>
      </c>
      <c r="B285" t="s">
        <v>394</v>
      </c>
      <c r="C285" t="s">
        <v>152</v>
      </c>
      <c r="D285" t="s">
        <v>1123</v>
      </c>
      <c r="E285" s="17">
        <v>1999</v>
      </c>
      <c r="F285" t="s">
        <v>22</v>
      </c>
      <c r="G285" t="s">
        <v>67</v>
      </c>
    </row>
    <row r="286" spans="1:7">
      <c r="A286">
        <v>2973</v>
      </c>
      <c r="B286" t="s">
        <v>397</v>
      </c>
      <c r="C286" t="s">
        <v>196</v>
      </c>
      <c r="D286" t="s">
        <v>1123</v>
      </c>
      <c r="E286" s="17">
        <v>2006</v>
      </c>
      <c r="F286" t="s">
        <v>19</v>
      </c>
      <c r="G286" t="s">
        <v>58</v>
      </c>
    </row>
    <row r="287" spans="1:7">
      <c r="A287">
        <v>2974</v>
      </c>
      <c r="B287" t="s">
        <v>400</v>
      </c>
      <c r="C287" t="s">
        <v>401</v>
      </c>
      <c r="D287" t="s">
        <v>1123</v>
      </c>
      <c r="E287" s="17">
        <v>1970</v>
      </c>
      <c r="F287" t="s">
        <v>19</v>
      </c>
      <c r="G287" t="s">
        <v>1087</v>
      </c>
    </row>
    <row r="288" spans="1:7">
      <c r="A288">
        <v>2975</v>
      </c>
      <c r="B288" t="s">
        <v>1432</v>
      </c>
      <c r="C288" t="s">
        <v>283</v>
      </c>
      <c r="D288" t="s">
        <v>1123</v>
      </c>
      <c r="E288" s="17">
        <v>2008</v>
      </c>
      <c r="F288" t="s">
        <v>22</v>
      </c>
      <c r="G288" t="s">
        <v>1386</v>
      </c>
    </row>
    <row r="289" spans="1:7">
      <c r="A289">
        <v>2976</v>
      </c>
      <c r="B289" t="s">
        <v>1132</v>
      </c>
      <c r="C289" t="s">
        <v>1133</v>
      </c>
      <c r="D289" t="s">
        <v>1123</v>
      </c>
      <c r="E289" s="17">
        <v>2007</v>
      </c>
      <c r="F289" t="s">
        <v>19</v>
      </c>
      <c r="G289" t="s">
        <v>58</v>
      </c>
    </row>
    <row r="290" spans="1:7">
      <c r="A290">
        <v>2977</v>
      </c>
      <c r="B290" t="s">
        <v>578</v>
      </c>
      <c r="C290" t="s">
        <v>46</v>
      </c>
      <c r="D290" t="s">
        <v>1123</v>
      </c>
      <c r="E290" s="17">
        <v>2008</v>
      </c>
      <c r="F290" t="s">
        <v>19</v>
      </c>
      <c r="G290" t="s">
        <v>1386</v>
      </c>
    </row>
    <row r="291" spans="1:7">
      <c r="A291">
        <v>2978</v>
      </c>
      <c r="B291" t="s">
        <v>408</v>
      </c>
      <c r="C291" t="s">
        <v>283</v>
      </c>
      <c r="D291" t="s">
        <v>1123</v>
      </c>
      <c r="E291" s="17">
        <v>2005</v>
      </c>
      <c r="F291" t="s">
        <v>22</v>
      </c>
      <c r="G291" t="s">
        <v>23</v>
      </c>
    </row>
    <row r="292" spans="1:7">
      <c r="A292">
        <v>2979</v>
      </c>
      <c r="B292" t="s">
        <v>409</v>
      </c>
      <c r="C292" t="s">
        <v>198</v>
      </c>
      <c r="D292" t="s">
        <v>1123</v>
      </c>
      <c r="E292" s="17">
        <v>2003</v>
      </c>
      <c r="F292" t="s">
        <v>22</v>
      </c>
      <c r="G292" t="s">
        <v>33</v>
      </c>
    </row>
    <row r="293" spans="1:7">
      <c r="A293">
        <v>2980</v>
      </c>
      <c r="B293" t="s">
        <v>412</v>
      </c>
      <c r="C293" t="s">
        <v>31</v>
      </c>
      <c r="D293" t="s">
        <v>1123</v>
      </c>
      <c r="E293" s="17">
        <v>1998</v>
      </c>
      <c r="F293" t="s">
        <v>19</v>
      </c>
      <c r="G293" t="s">
        <v>170</v>
      </c>
    </row>
    <row r="294" spans="1:7">
      <c r="A294">
        <v>2981</v>
      </c>
      <c r="B294" t="s">
        <v>1135</v>
      </c>
      <c r="C294" t="s">
        <v>227</v>
      </c>
      <c r="D294" t="s">
        <v>1123</v>
      </c>
      <c r="E294" s="17">
        <v>2008</v>
      </c>
      <c r="F294" t="s">
        <v>19</v>
      </c>
      <c r="G294" t="s">
        <v>1386</v>
      </c>
    </row>
    <row r="295" spans="1:7">
      <c r="A295">
        <v>2982</v>
      </c>
      <c r="B295" t="s">
        <v>414</v>
      </c>
      <c r="C295" t="s">
        <v>41</v>
      </c>
      <c r="D295" t="s">
        <v>1123</v>
      </c>
      <c r="E295" s="17">
        <v>2000</v>
      </c>
      <c r="F295" t="s">
        <v>19</v>
      </c>
      <c r="G295" t="s">
        <v>21</v>
      </c>
    </row>
    <row r="296" spans="1:7">
      <c r="A296">
        <v>2983</v>
      </c>
      <c r="B296" t="s">
        <v>655</v>
      </c>
      <c r="C296" t="s">
        <v>135</v>
      </c>
      <c r="D296" t="s">
        <v>1123</v>
      </c>
      <c r="E296" s="17">
        <v>2008</v>
      </c>
      <c r="F296" t="s">
        <v>22</v>
      </c>
      <c r="G296" t="s">
        <v>1386</v>
      </c>
    </row>
    <row r="297" spans="1:7">
      <c r="A297">
        <v>2984</v>
      </c>
      <c r="B297" t="s">
        <v>1137</v>
      </c>
      <c r="C297" t="s">
        <v>229</v>
      </c>
      <c r="D297" t="s">
        <v>1123</v>
      </c>
      <c r="E297" s="17">
        <v>2007</v>
      </c>
      <c r="F297" t="s">
        <v>19</v>
      </c>
      <c r="G297" t="s">
        <v>58</v>
      </c>
    </row>
    <row r="298" spans="1:7">
      <c r="A298">
        <v>2985</v>
      </c>
      <c r="B298" t="s">
        <v>108</v>
      </c>
      <c r="C298" t="s">
        <v>89</v>
      </c>
      <c r="D298" t="s">
        <v>1123</v>
      </c>
      <c r="E298" s="17">
        <v>2004</v>
      </c>
      <c r="F298" t="s">
        <v>22</v>
      </c>
      <c r="G298" t="s">
        <v>23</v>
      </c>
    </row>
    <row r="299" spans="1:7">
      <c r="A299">
        <v>2986</v>
      </c>
      <c r="B299" t="s">
        <v>423</v>
      </c>
      <c r="C299" t="s">
        <v>80</v>
      </c>
      <c r="D299" t="s">
        <v>1123</v>
      </c>
      <c r="E299" s="17">
        <v>2004</v>
      </c>
      <c r="F299" t="s">
        <v>22</v>
      </c>
      <c r="G299" t="s">
        <v>23</v>
      </c>
    </row>
    <row r="300" spans="1:7">
      <c r="A300">
        <v>2987</v>
      </c>
      <c r="B300" t="s">
        <v>423</v>
      </c>
      <c r="C300" t="s">
        <v>291</v>
      </c>
      <c r="D300" t="s">
        <v>1123</v>
      </c>
      <c r="E300" s="17">
        <v>2000</v>
      </c>
      <c r="F300" t="s">
        <v>22</v>
      </c>
      <c r="G300" t="s">
        <v>81</v>
      </c>
    </row>
    <row r="301" spans="1:7">
      <c r="A301">
        <v>2988</v>
      </c>
      <c r="B301" t="s">
        <v>424</v>
      </c>
      <c r="C301" t="s">
        <v>425</v>
      </c>
      <c r="D301" t="s">
        <v>1123</v>
      </c>
      <c r="E301" s="17">
        <v>2000</v>
      </c>
      <c r="F301" t="s">
        <v>22</v>
      </c>
      <c r="G301" t="s">
        <v>81</v>
      </c>
    </row>
    <row r="302" spans="1:7">
      <c r="A302">
        <v>2989</v>
      </c>
      <c r="B302" t="s">
        <v>426</v>
      </c>
      <c r="C302" t="s">
        <v>245</v>
      </c>
      <c r="D302" t="s">
        <v>1123</v>
      </c>
      <c r="E302" s="17">
        <v>2004</v>
      </c>
      <c r="F302" t="s">
        <v>19</v>
      </c>
      <c r="G302" t="s">
        <v>29</v>
      </c>
    </row>
    <row r="303" spans="1:7">
      <c r="A303">
        <v>2990</v>
      </c>
      <c r="B303" t="s">
        <v>430</v>
      </c>
      <c r="C303" t="s">
        <v>284</v>
      </c>
      <c r="D303" t="s">
        <v>1123</v>
      </c>
      <c r="E303" s="17">
        <v>2002</v>
      </c>
      <c r="F303" t="s">
        <v>19</v>
      </c>
      <c r="G303" t="s">
        <v>20</v>
      </c>
    </row>
    <row r="304" spans="1:7">
      <c r="A304">
        <v>2991</v>
      </c>
      <c r="B304" t="s">
        <v>436</v>
      </c>
      <c r="C304" t="s">
        <v>387</v>
      </c>
      <c r="D304" t="s">
        <v>1123</v>
      </c>
      <c r="E304" s="17">
        <v>1968</v>
      </c>
      <c r="F304" t="s">
        <v>19</v>
      </c>
      <c r="G304" t="s">
        <v>1087</v>
      </c>
    </row>
    <row r="305" spans="1:7">
      <c r="A305">
        <v>2992</v>
      </c>
      <c r="B305" t="s">
        <v>438</v>
      </c>
      <c r="C305" t="s">
        <v>114</v>
      </c>
      <c r="D305" t="s">
        <v>1123</v>
      </c>
      <c r="E305" s="17">
        <v>2003</v>
      </c>
      <c r="F305" t="s">
        <v>22</v>
      </c>
      <c r="G305" t="s">
        <v>33</v>
      </c>
    </row>
    <row r="306" spans="1:7">
      <c r="A306">
        <v>2993</v>
      </c>
      <c r="B306" t="s">
        <v>1142</v>
      </c>
      <c r="C306" t="s">
        <v>114</v>
      </c>
      <c r="D306" t="s">
        <v>1123</v>
      </c>
      <c r="E306" s="17">
        <v>2003</v>
      </c>
      <c r="F306" t="s">
        <v>22</v>
      </c>
      <c r="G306" t="s">
        <v>33</v>
      </c>
    </row>
    <row r="307" spans="1:7">
      <c r="A307">
        <v>2994</v>
      </c>
      <c r="B307" t="s">
        <v>444</v>
      </c>
      <c r="C307" t="s">
        <v>266</v>
      </c>
      <c r="D307" t="s">
        <v>1123</v>
      </c>
      <c r="E307" s="17">
        <v>1996</v>
      </c>
      <c r="F307" t="s">
        <v>22</v>
      </c>
      <c r="G307" t="s">
        <v>90</v>
      </c>
    </row>
    <row r="308" spans="1:7">
      <c r="A308">
        <v>2995</v>
      </c>
      <c r="B308" t="s">
        <v>444</v>
      </c>
      <c r="C308" t="s">
        <v>300</v>
      </c>
      <c r="D308" t="s">
        <v>1123</v>
      </c>
      <c r="E308" s="17">
        <v>2001</v>
      </c>
      <c r="F308" t="s">
        <v>22</v>
      </c>
      <c r="G308" t="s">
        <v>81</v>
      </c>
    </row>
    <row r="309" spans="1:7">
      <c r="A309">
        <v>2996</v>
      </c>
      <c r="B309" t="s">
        <v>444</v>
      </c>
      <c r="C309" t="s">
        <v>445</v>
      </c>
      <c r="D309" t="s">
        <v>1123</v>
      </c>
      <c r="E309" s="17">
        <v>2004</v>
      </c>
      <c r="F309" t="s">
        <v>19</v>
      </c>
      <c r="G309" t="s">
        <v>29</v>
      </c>
    </row>
    <row r="310" spans="1:7">
      <c r="A310">
        <v>2997</v>
      </c>
      <c r="B310" t="s">
        <v>446</v>
      </c>
      <c r="C310" t="s">
        <v>59</v>
      </c>
      <c r="D310" t="s">
        <v>1123</v>
      </c>
      <c r="E310" s="17">
        <v>1997</v>
      </c>
      <c r="F310" t="s">
        <v>22</v>
      </c>
      <c r="G310" t="s">
        <v>90</v>
      </c>
    </row>
    <row r="311" spans="1:7">
      <c r="A311">
        <v>2998</v>
      </c>
      <c r="B311" t="s">
        <v>446</v>
      </c>
      <c r="C311" t="s">
        <v>447</v>
      </c>
      <c r="D311" t="s">
        <v>1123</v>
      </c>
      <c r="E311" s="17">
        <v>1966</v>
      </c>
      <c r="F311" t="s">
        <v>22</v>
      </c>
      <c r="G311" t="s">
        <v>1086</v>
      </c>
    </row>
    <row r="312" spans="1:7">
      <c r="A312">
        <v>2999</v>
      </c>
      <c r="B312" t="s">
        <v>200</v>
      </c>
      <c r="C312" t="s">
        <v>459</v>
      </c>
      <c r="D312" t="s">
        <v>1123</v>
      </c>
      <c r="E312" s="17">
        <v>2008</v>
      </c>
      <c r="F312" t="s">
        <v>22</v>
      </c>
      <c r="G312" t="s">
        <v>1386</v>
      </c>
    </row>
    <row r="313" spans="1:7">
      <c r="A313">
        <v>3000</v>
      </c>
      <c r="B313" t="s">
        <v>450</v>
      </c>
      <c r="C313" t="s">
        <v>43</v>
      </c>
      <c r="D313" t="s">
        <v>1123</v>
      </c>
      <c r="E313" s="17">
        <v>1996</v>
      </c>
      <c r="F313" t="s">
        <v>22</v>
      </c>
      <c r="G313" t="s">
        <v>90</v>
      </c>
    </row>
    <row r="314" spans="1:7">
      <c r="A314">
        <v>3001</v>
      </c>
      <c r="B314" t="s">
        <v>452</v>
      </c>
      <c r="C314" t="s">
        <v>291</v>
      </c>
      <c r="D314" t="s">
        <v>1123</v>
      </c>
      <c r="E314" s="17">
        <v>2002</v>
      </c>
      <c r="F314" t="s">
        <v>22</v>
      </c>
      <c r="G314" t="s">
        <v>33</v>
      </c>
    </row>
    <row r="315" spans="1:7">
      <c r="A315">
        <v>3002</v>
      </c>
      <c r="B315" t="s">
        <v>456</v>
      </c>
      <c r="C315" t="s">
        <v>77</v>
      </c>
      <c r="D315" t="s">
        <v>1123</v>
      </c>
      <c r="E315" s="17">
        <v>2003</v>
      </c>
      <c r="F315" t="s">
        <v>22</v>
      </c>
      <c r="G315" t="s">
        <v>33</v>
      </c>
    </row>
    <row r="316" spans="1:7">
      <c r="A316">
        <v>3003</v>
      </c>
      <c r="B316" t="s">
        <v>458</v>
      </c>
      <c r="C316" t="s">
        <v>459</v>
      </c>
      <c r="D316" t="s">
        <v>1123</v>
      </c>
      <c r="E316" s="17">
        <v>2004</v>
      </c>
      <c r="F316" t="s">
        <v>22</v>
      </c>
      <c r="G316" t="s">
        <v>23</v>
      </c>
    </row>
    <row r="317" spans="1:7">
      <c r="A317">
        <v>3004</v>
      </c>
      <c r="B317" t="s">
        <v>462</v>
      </c>
      <c r="C317" t="s">
        <v>69</v>
      </c>
      <c r="D317" t="s">
        <v>1123</v>
      </c>
      <c r="E317" s="17">
        <v>1997</v>
      </c>
      <c r="F317" t="s">
        <v>22</v>
      </c>
      <c r="G317" t="s">
        <v>90</v>
      </c>
    </row>
    <row r="318" spans="1:7">
      <c r="A318">
        <v>3005</v>
      </c>
      <c r="B318" t="s">
        <v>462</v>
      </c>
      <c r="C318" t="s">
        <v>463</v>
      </c>
      <c r="D318" t="s">
        <v>1123</v>
      </c>
      <c r="E318" s="17">
        <v>1966</v>
      </c>
      <c r="F318" t="s">
        <v>22</v>
      </c>
      <c r="G318" t="s">
        <v>1086</v>
      </c>
    </row>
    <row r="319" spans="1:7">
      <c r="A319">
        <v>3006</v>
      </c>
      <c r="B319" t="s">
        <v>465</v>
      </c>
      <c r="C319" t="s">
        <v>466</v>
      </c>
      <c r="D319" t="s">
        <v>1123</v>
      </c>
      <c r="E319" s="17">
        <v>1973</v>
      </c>
      <c r="F319" t="s">
        <v>22</v>
      </c>
      <c r="G319" t="s">
        <v>1101</v>
      </c>
    </row>
    <row r="320" spans="1:7">
      <c r="A320">
        <v>3007</v>
      </c>
      <c r="B320" t="s">
        <v>467</v>
      </c>
      <c r="C320" t="s">
        <v>66</v>
      </c>
      <c r="D320" t="s">
        <v>1123</v>
      </c>
      <c r="E320" s="17">
        <v>1969</v>
      </c>
      <c r="F320" t="s">
        <v>22</v>
      </c>
      <c r="G320" t="s">
        <v>1086</v>
      </c>
    </row>
    <row r="321" spans="1:7">
      <c r="A321">
        <v>3008</v>
      </c>
      <c r="B321" t="s">
        <v>471</v>
      </c>
      <c r="C321" t="s">
        <v>41</v>
      </c>
      <c r="D321" t="s">
        <v>1123</v>
      </c>
      <c r="E321" s="17">
        <v>2001</v>
      </c>
      <c r="F321" t="s">
        <v>19</v>
      </c>
      <c r="G321" t="s">
        <v>21</v>
      </c>
    </row>
    <row r="322" spans="1:7">
      <c r="A322">
        <v>3009</v>
      </c>
      <c r="B322" t="s">
        <v>471</v>
      </c>
      <c r="C322" t="s">
        <v>217</v>
      </c>
      <c r="D322" t="s">
        <v>1123</v>
      </c>
      <c r="E322" s="17">
        <v>2007</v>
      </c>
      <c r="F322" t="s">
        <v>19</v>
      </c>
      <c r="G322" t="s">
        <v>58</v>
      </c>
    </row>
    <row r="323" spans="1:7">
      <c r="A323">
        <v>3010</v>
      </c>
      <c r="B323" t="s">
        <v>1433</v>
      </c>
      <c r="C323" t="s">
        <v>57</v>
      </c>
      <c r="D323" t="s">
        <v>1123</v>
      </c>
      <c r="E323" s="17">
        <v>1977</v>
      </c>
      <c r="F323" t="s">
        <v>19</v>
      </c>
      <c r="G323" t="s">
        <v>1094</v>
      </c>
    </row>
    <row r="324" spans="1:7">
      <c r="A324">
        <v>3011</v>
      </c>
      <c r="B324" t="s">
        <v>1125</v>
      </c>
      <c r="C324" t="s">
        <v>198</v>
      </c>
      <c r="D324" t="s">
        <v>1123</v>
      </c>
      <c r="E324" s="17">
        <v>2004</v>
      </c>
      <c r="F324" t="s">
        <v>22</v>
      </c>
      <c r="G324" t="s">
        <v>23</v>
      </c>
    </row>
    <row r="325" spans="1:7">
      <c r="A325">
        <v>3012</v>
      </c>
      <c r="B325" t="s">
        <v>351</v>
      </c>
      <c r="C325" t="s">
        <v>239</v>
      </c>
      <c r="D325" t="s">
        <v>1123</v>
      </c>
      <c r="E325" s="17">
        <v>2003</v>
      </c>
      <c r="F325" t="s">
        <v>22</v>
      </c>
      <c r="G325" t="s">
        <v>33</v>
      </c>
    </row>
    <row r="326" spans="1:7">
      <c r="A326">
        <v>3013</v>
      </c>
      <c r="B326" t="s">
        <v>366</v>
      </c>
      <c r="C326" t="s">
        <v>117</v>
      </c>
      <c r="D326" t="s">
        <v>1123</v>
      </c>
      <c r="E326" s="17">
        <v>1971</v>
      </c>
      <c r="F326" t="s">
        <v>22</v>
      </c>
      <c r="G326" t="s">
        <v>1086</v>
      </c>
    </row>
    <row r="327" spans="1:7">
      <c r="A327">
        <v>3015</v>
      </c>
      <c r="B327" t="s">
        <v>375</v>
      </c>
      <c r="C327" t="s">
        <v>69</v>
      </c>
      <c r="D327" t="s">
        <v>1123</v>
      </c>
      <c r="E327" s="17">
        <v>1987</v>
      </c>
      <c r="F327" t="s">
        <v>22</v>
      </c>
      <c r="G327" t="s">
        <v>90</v>
      </c>
    </row>
    <row r="328" spans="1:7">
      <c r="A328">
        <v>3016</v>
      </c>
      <c r="B328" t="s">
        <v>395</v>
      </c>
      <c r="C328" t="s">
        <v>396</v>
      </c>
      <c r="D328" t="s">
        <v>1123</v>
      </c>
      <c r="E328" s="17">
        <v>2002</v>
      </c>
      <c r="F328" t="s">
        <v>19</v>
      </c>
      <c r="G328" t="s">
        <v>20</v>
      </c>
    </row>
    <row r="329" spans="1:7">
      <c r="A329">
        <v>3017</v>
      </c>
      <c r="B329" t="s">
        <v>407</v>
      </c>
      <c r="C329" t="s">
        <v>149</v>
      </c>
      <c r="D329" t="s">
        <v>1123</v>
      </c>
      <c r="E329" s="17">
        <v>2003</v>
      </c>
      <c r="F329" t="s">
        <v>22</v>
      </c>
      <c r="G329" t="s">
        <v>33</v>
      </c>
    </row>
    <row r="330" spans="1:7">
      <c r="A330">
        <v>3018</v>
      </c>
      <c r="B330" t="s">
        <v>428</v>
      </c>
      <c r="C330" t="s">
        <v>145</v>
      </c>
      <c r="D330" t="s">
        <v>1123</v>
      </c>
      <c r="E330" s="17">
        <v>1973</v>
      </c>
      <c r="F330" t="s">
        <v>22</v>
      </c>
      <c r="G330" t="s">
        <v>1101</v>
      </c>
    </row>
    <row r="331" spans="1:7">
      <c r="A331">
        <v>3019</v>
      </c>
      <c r="B331" t="s">
        <v>429</v>
      </c>
      <c r="C331" t="s">
        <v>44</v>
      </c>
      <c r="D331" t="s">
        <v>1123</v>
      </c>
      <c r="E331" s="17">
        <v>1961</v>
      </c>
      <c r="F331" t="s">
        <v>22</v>
      </c>
      <c r="G331" t="s">
        <v>54</v>
      </c>
    </row>
    <row r="332" spans="1:7">
      <c r="A332">
        <v>3020</v>
      </c>
      <c r="B332" t="s">
        <v>429</v>
      </c>
      <c r="C332" t="s">
        <v>398</v>
      </c>
      <c r="D332" t="s">
        <v>1123</v>
      </c>
      <c r="E332" s="17">
        <v>1999</v>
      </c>
      <c r="F332" t="s">
        <v>19</v>
      </c>
      <c r="G332" t="s">
        <v>170</v>
      </c>
    </row>
    <row r="333" spans="1:7">
      <c r="A333">
        <v>3021</v>
      </c>
      <c r="B333" t="s">
        <v>433</v>
      </c>
      <c r="C333" t="s">
        <v>434</v>
      </c>
      <c r="D333" t="s">
        <v>1123</v>
      </c>
      <c r="E333" s="17">
        <v>2004</v>
      </c>
      <c r="F333" t="s">
        <v>19</v>
      </c>
      <c r="G333" t="s">
        <v>29</v>
      </c>
    </row>
    <row r="334" spans="1:7">
      <c r="A334">
        <v>3022</v>
      </c>
      <c r="B334" t="s">
        <v>433</v>
      </c>
      <c r="C334" t="s">
        <v>145</v>
      </c>
      <c r="D334" t="s">
        <v>1123</v>
      </c>
      <c r="E334" s="17">
        <v>1973</v>
      </c>
      <c r="F334" t="s">
        <v>22</v>
      </c>
      <c r="G334" t="s">
        <v>1101</v>
      </c>
    </row>
    <row r="335" spans="1:7">
      <c r="A335">
        <v>3024</v>
      </c>
      <c r="B335" t="s">
        <v>817</v>
      </c>
      <c r="C335" t="s">
        <v>711</v>
      </c>
      <c r="D335" t="s">
        <v>1123</v>
      </c>
      <c r="E335" s="17">
        <v>1971</v>
      </c>
      <c r="F335" t="s">
        <v>19</v>
      </c>
      <c r="G335" t="s">
        <v>1087</v>
      </c>
    </row>
    <row r="336" spans="1:7">
      <c r="A336">
        <v>3025</v>
      </c>
      <c r="B336" t="s">
        <v>469</v>
      </c>
      <c r="C336" t="s">
        <v>107</v>
      </c>
      <c r="D336" t="s">
        <v>1123</v>
      </c>
      <c r="E336" s="17">
        <v>1978</v>
      </c>
      <c r="F336" t="s">
        <v>19</v>
      </c>
      <c r="G336" t="s">
        <v>1094</v>
      </c>
    </row>
    <row r="337" spans="1:7">
      <c r="A337">
        <v>3026</v>
      </c>
      <c r="B337" t="s">
        <v>161</v>
      </c>
      <c r="C337" t="s">
        <v>56</v>
      </c>
      <c r="D337" t="s">
        <v>1123</v>
      </c>
      <c r="E337" s="17">
        <v>1996</v>
      </c>
      <c r="F337" t="s">
        <v>19</v>
      </c>
      <c r="G337" t="s">
        <v>93</v>
      </c>
    </row>
    <row r="338" spans="1:7">
      <c r="A338">
        <v>3027</v>
      </c>
      <c r="B338" t="s">
        <v>1143</v>
      </c>
      <c r="C338" t="s">
        <v>196</v>
      </c>
      <c r="D338" t="s">
        <v>1123</v>
      </c>
      <c r="E338" s="17">
        <v>2004</v>
      </c>
      <c r="F338" t="s">
        <v>19</v>
      </c>
      <c r="G338" t="s">
        <v>29</v>
      </c>
    </row>
    <row r="339" spans="1:7">
      <c r="A339">
        <v>3028</v>
      </c>
      <c r="B339" t="s">
        <v>1434</v>
      </c>
      <c r="C339" t="s">
        <v>1435</v>
      </c>
      <c r="D339" t="s">
        <v>1123</v>
      </c>
      <c r="E339" s="17">
        <v>2001</v>
      </c>
      <c r="F339" t="s">
        <v>22</v>
      </c>
      <c r="G339" t="s">
        <v>81</v>
      </c>
    </row>
    <row r="340" spans="1:7">
      <c r="A340">
        <v>3029</v>
      </c>
      <c r="B340" t="s">
        <v>1436</v>
      </c>
      <c r="C340" t="s">
        <v>73</v>
      </c>
      <c r="D340" t="s">
        <v>1123</v>
      </c>
      <c r="E340" s="17">
        <v>2003</v>
      </c>
      <c r="F340" t="s">
        <v>19</v>
      </c>
      <c r="G340" t="s">
        <v>20</v>
      </c>
    </row>
    <row r="341" spans="1:7">
      <c r="A341">
        <v>3030</v>
      </c>
      <c r="B341" t="s">
        <v>1437</v>
      </c>
      <c r="C341" t="s">
        <v>445</v>
      </c>
      <c r="D341" t="s">
        <v>1123</v>
      </c>
      <c r="E341" s="17">
        <v>1971</v>
      </c>
      <c r="F341" t="s">
        <v>19</v>
      </c>
      <c r="G341" t="s">
        <v>1087</v>
      </c>
    </row>
    <row r="342" spans="1:7">
      <c r="A342">
        <v>3031</v>
      </c>
      <c r="B342" t="s">
        <v>1126</v>
      </c>
      <c r="C342" t="s">
        <v>122</v>
      </c>
      <c r="D342" t="s">
        <v>1123</v>
      </c>
      <c r="E342" s="17">
        <v>2006</v>
      </c>
      <c r="F342" t="s">
        <v>19</v>
      </c>
      <c r="G342" t="s">
        <v>58</v>
      </c>
    </row>
    <row r="343" spans="1:7">
      <c r="A343">
        <v>3032</v>
      </c>
      <c r="B343" t="s">
        <v>357</v>
      </c>
      <c r="C343" t="s">
        <v>31</v>
      </c>
      <c r="D343" t="s">
        <v>1123</v>
      </c>
      <c r="E343" s="17">
        <v>2003</v>
      </c>
      <c r="F343" t="s">
        <v>19</v>
      </c>
      <c r="G343" t="s">
        <v>20</v>
      </c>
    </row>
    <row r="344" spans="1:7">
      <c r="A344">
        <v>3033</v>
      </c>
      <c r="B344" t="s">
        <v>1438</v>
      </c>
      <c r="C344" t="s">
        <v>1439</v>
      </c>
      <c r="D344" t="s">
        <v>1123</v>
      </c>
      <c r="E344" s="17">
        <v>2008</v>
      </c>
      <c r="F344" t="s">
        <v>19</v>
      </c>
      <c r="G344" t="s">
        <v>1386</v>
      </c>
    </row>
    <row r="345" spans="1:7">
      <c r="A345">
        <v>3034</v>
      </c>
      <c r="B345" t="s">
        <v>161</v>
      </c>
      <c r="C345" t="s">
        <v>80</v>
      </c>
      <c r="D345" t="s">
        <v>1123</v>
      </c>
      <c r="E345" s="17">
        <v>2000</v>
      </c>
      <c r="F345" t="s">
        <v>22</v>
      </c>
      <c r="G345" t="s">
        <v>81</v>
      </c>
    </row>
    <row r="346" spans="1:7">
      <c r="A346">
        <v>3035</v>
      </c>
      <c r="B346" t="s">
        <v>1440</v>
      </c>
      <c r="C346" t="s">
        <v>217</v>
      </c>
      <c r="D346" t="s">
        <v>1123</v>
      </c>
      <c r="E346" s="17">
        <v>2005</v>
      </c>
      <c r="F346" t="s">
        <v>19</v>
      </c>
      <c r="G346" t="s">
        <v>29</v>
      </c>
    </row>
    <row r="347" spans="1:7">
      <c r="A347">
        <v>3036</v>
      </c>
      <c r="B347" t="s">
        <v>413</v>
      </c>
      <c r="C347" t="s">
        <v>59</v>
      </c>
      <c r="D347" t="s">
        <v>1123</v>
      </c>
      <c r="E347" s="17">
        <v>2007</v>
      </c>
      <c r="F347" t="s">
        <v>22</v>
      </c>
      <c r="G347" t="s">
        <v>25</v>
      </c>
    </row>
    <row r="348" spans="1:7">
      <c r="A348">
        <v>3037</v>
      </c>
      <c r="B348" t="s">
        <v>1138</v>
      </c>
      <c r="C348" t="s">
        <v>66</v>
      </c>
      <c r="D348" t="s">
        <v>1123</v>
      </c>
      <c r="E348" s="17">
        <v>2010</v>
      </c>
      <c r="F348" t="s">
        <v>22</v>
      </c>
      <c r="G348" t="s">
        <v>1386</v>
      </c>
    </row>
    <row r="349" spans="1:7">
      <c r="A349">
        <v>3038</v>
      </c>
      <c r="B349" t="s">
        <v>1441</v>
      </c>
      <c r="C349" t="s">
        <v>1179</v>
      </c>
      <c r="D349" t="s">
        <v>1123</v>
      </c>
      <c r="E349" s="17">
        <v>2008</v>
      </c>
      <c r="F349" t="s">
        <v>19</v>
      </c>
      <c r="G349" t="s">
        <v>1386</v>
      </c>
    </row>
    <row r="350" spans="1:7">
      <c r="A350">
        <v>3039</v>
      </c>
      <c r="B350" t="s">
        <v>437</v>
      </c>
      <c r="C350" t="s">
        <v>196</v>
      </c>
      <c r="D350" t="s">
        <v>1123</v>
      </c>
      <c r="E350" s="17">
        <v>1974</v>
      </c>
      <c r="F350" t="s">
        <v>19</v>
      </c>
      <c r="G350" t="s">
        <v>1094</v>
      </c>
    </row>
    <row r="351" spans="1:7">
      <c r="A351">
        <v>3040</v>
      </c>
      <c r="B351" t="s">
        <v>1442</v>
      </c>
      <c r="C351" t="s">
        <v>41</v>
      </c>
      <c r="D351" t="s">
        <v>1123</v>
      </c>
      <c r="E351" s="17">
        <v>2003</v>
      </c>
      <c r="F351" t="s">
        <v>19</v>
      </c>
      <c r="G351" t="s">
        <v>20</v>
      </c>
    </row>
    <row r="352" spans="1:7">
      <c r="A352">
        <v>3041</v>
      </c>
      <c r="B352" t="s">
        <v>1443</v>
      </c>
      <c r="C352" t="s">
        <v>227</v>
      </c>
      <c r="D352" t="s">
        <v>1123</v>
      </c>
      <c r="E352" s="17">
        <v>2008</v>
      </c>
      <c r="F352" t="s">
        <v>19</v>
      </c>
      <c r="G352" t="s">
        <v>1386</v>
      </c>
    </row>
    <row r="353" spans="1:7">
      <c r="A353">
        <v>3042</v>
      </c>
      <c r="B353" t="s">
        <v>1443</v>
      </c>
      <c r="C353" t="s">
        <v>97</v>
      </c>
      <c r="D353" t="s">
        <v>1123</v>
      </c>
      <c r="E353" s="17">
        <v>2003</v>
      </c>
      <c r="F353" t="s">
        <v>19</v>
      </c>
      <c r="G353" t="s">
        <v>20</v>
      </c>
    </row>
    <row r="354" spans="1:7">
      <c r="A354">
        <v>3043</v>
      </c>
      <c r="B354" t="s">
        <v>809</v>
      </c>
      <c r="C354" t="s">
        <v>86</v>
      </c>
      <c r="D354" t="s">
        <v>1123</v>
      </c>
      <c r="E354" s="17">
        <v>2003</v>
      </c>
      <c r="F354" t="s">
        <v>22</v>
      </c>
      <c r="G354" t="s">
        <v>33</v>
      </c>
    </row>
    <row r="355" spans="1:7">
      <c r="A355">
        <v>3044</v>
      </c>
      <c r="B355" t="s">
        <v>601</v>
      </c>
      <c r="C355" t="s">
        <v>487</v>
      </c>
      <c r="D355" t="s">
        <v>1123</v>
      </c>
      <c r="E355" s="17">
        <v>2007</v>
      </c>
      <c r="F355" t="s">
        <v>22</v>
      </c>
      <c r="G355" t="s">
        <v>25</v>
      </c>
    </row>
    <row r="356" spans="1:7">
      <c r="A356">
        <v>3045</v>
      </c>
      <c r="B356" t="s">
        <v>462</v>
      </c>
      <c r="C356" t="s">
        <v>145</v>
      </c>
      <c r="D356" t="s">
        <v>1123</v>
      </c>
      <c r="E356" s="17">
        <v>2000</v>
      </c>
      <c r="F356" t="s">
        <v>22</v>
      </c>
      <c r="G356" t="s">
        <v>81</v>
      </c>
    </row>
    <row r="357" spans="1:7">
      <c r="A357">
        <v>3046</v>
      </c>
      <c r="B357" t="s">
        <v>1198</v>
      </c>
      <c r="C357" t="s">
        <v>189</v>
      </c>
      <c r="D357" t="s">
        <v>1123</v>
      </c>
      <c r="E357" s="17">
        <v>2008</v>
      </c>
      <c r="F357" t="s">
        <v>19</v>
      </c>
      <c r="G357" t="s">
        <v>1386</v>
      </c>
    </row>
    <row r="358" spans="1:7">
      <c r="A358">
        <v>3047</v>
      </c>
      <c r="B358" t="s">
        <v>1126</v>
      </c>
      <c r="C358" t="s">
        <v>80</v>
      </c>
      <c r="D358" t="s">
        <v>1123</v>
      </c>
      <c r="E358" s="17">
        <v>2004</v>
      </c>
      <c r="F358" t="s">
        <v>22</v>
      </c>
      <c r="G358" t="s">
        <v>23</v>
      </c>
    </row>
    <row r="359" spans="1:7">
      <c r="A359">
        <v>3048</v>
      </c>
      <c r="B359" t="s">
        <v>438</v>
      </c>
      <c r="C359" t="s">
        <v>1141</v>
      </c>
      <c r="D359" t="s">
        <v>1123</v>
      </c>
      <c r="E359" s="17">
        <v>2008</v>
      </c>
      <c r="F359" t="s">
        <v>19</v>
      </c>
      <c r="G359" t="s">
        <v>1386</v>
      </c>
    </row>
    <row r="360" spans="1:7">
      <c r="A360">
        <v>3049</v>
      </c>
      <c r="B360" t="s">
        <v>363</v>
      </c>
      <c r="C360" t="s">
        <v>374</v>
      </c>
      <c r="D360" t="s">
        <v>1123</v>
      </c>
      <c r="E360" s="17">
        <v>1968</v>
      </c>
      <c r="F360" t="s">
        <v>19</v>
      </c>
      <c r="G360" t="s">
        <v>1087</v>
      </c>
    </row>
    <row r="361" spans="1:7">
      <c r="A361">
        <v>3050</v>
      </c>
      <c r="B361" t="s">
        <v>397</v>
      </c>
      <c r="C361" t="s">
        <v>107</v>
      </c>
      <c r="D361" t="s">
        <v>1123</v>
      </c>
      <c r="E361" s="17">
        <v>1997</v>
      </c>
      <c r="F361" t="s">
        <v>19</v>
      </c>
      <c r="G361" t="s">
        <v>93</v>
      </c>
    </row>
    <row r="362" spans="1:7">
      <c r="A362">
        <v>3051</v>
      </c>
      <c r="B362" t="s">
        <v>379</v>
      </c>
      <c r="C362" t="s">
        <v>44</v>
      </c>
      <c r="D362" t="s">
        <v>1123</v>
      </c>
      <c r="E362" s="17">
        <v>2006</v>
      </c>
      <c r="F362" t="s">
        <v>22</v>
      </c>
      <c r="G362" t="s">
        <v>25</v>
      </c>
    </row>
    <row r="363" spans="1:7">
      <c r="A363">
        <v>3052</v>
      </c>
      <c r="B363" t="s">
        <v>431</v>
      </c>
      <c r="C363" t="s">
        <v>122</v>
      </c>
      <c r="D363" t="s">
        <v>1123</v>
      </c>
      <c r="E363" s="17">
        <v>2004</v>
      </c>
      <c r="F363" t="s">
        <v>19</v>
      </c>
      <c r="G363" t="s">
        <v>29</v>
      </c>
    </row>
    <row r="364" spans="1:7">
      <c r="A364">
        <v>3053</v>
      </c>
      <c r="B364" t="s">
        <v>1444</v>
      </c>
      <c r="C364" t="s">
        <v>215</v>
      </c>
      <c r="D364" t="s">
        <v>139</v>
      </c>
      <c r="E364" s="17">
        <v>2003</v>
      </c>
      <c r="F364" t="s">
        <v>19</v>
      </c>
      <c r="G364" t="s">
        <v>20</v>
      </c>
    </row>
    <row r="365" spans="1:7">
      <c r="A365">
        <v>3121</v>
      </c>
      <c r="B365" t="s">
        <v>174</v>
      </c>
      <c r="C365" t="s">
        <v>63</v>
      </c>
      <c r="D365" t="s">
        <v>1123</v>
      </c>
      <c r="E365" s="17">
        <v>2004</v>
      </c>
      <c r="F365" t="s">
        <v>22</v>
      </c>
      <c r="G365" t="s">
        <v>23</v>
      </c>
    </row>
    <row r="366" spans="1:7">
      <c r="A366">
        <v>3122</v>
      </c>
      <c r="B366" t="s">
        <v>405</v>
      </c>
      <c r="C366" t="s">
        <v>274</v>
      </c>
      <c r="D366" t="s">
        <v>1123</v>
      </c>
      <c r="E366" s="17">
        <v>2000</v>
      </c>
      <c r="F366" t="s">
        <v>19</v>
      </c>
      <c r="G366" t="s">
        <v>21</v>
      </c>
    </row>
    <row r="367" spans="1:7">
      <c r="A367">
        <v>3123</v>
      </c>
      <c r="B367" t="s">
        <v>454</v>
      </c>
      <c r="C367" t="s">
        <v>399</v>
      </c>
      <c r="D367" t="s">
        <v>1123</v>
      </c>
      <c r="E367" s="17">
        <v>2000</v>
      </c>
      <c r="F367" t="s">
        <v>19</v>
      </c>
      <c r="G367" t="s">
        <v>21</v>
      </c>
    </row>
    <row r="368" spans="1:7">
      <c r="A368">
        <v>3124</v>
      </c>
      <c r="B368" t="s">
        <v>1130</v>
      </c>
      <c r="C368" t="s">
        <v>283</v>
      </c>
      <c r="D368" t="s">
        <v>1123</v>
      </c>
      <c r="E368" s="17">
        <v>1978</v>
      </c>
      <c r="F368" t="s">
        <v>22</v>
      </c>
      <c r="G368" t="s">
        <v>1101</v>
      </c>
    </row>
    <row r="369" spans="1:7">
      <c r="A369">
        <v>3125</v>
      </c>
      <c r="B369" t="s">
        <v>1359</v>
      </c>
      <c r="C369" t="s">
        <v>1373</v>
      </c>
      <c r="D369" t="s">
        <v>608</v>
      </c>
      <c r="E369" s="17">
        <v>1995</v>
      </c>
      <c r="F369" t="s">
        <v>19</v>
      </c>
      <c r="G369" t="s">
        <v>93</v>
      </c>
    </row>
    <row r="370" spans="1:7">
      <c r="A370">
        <v>3126</v>
      </c>
      <c r="B370" t="s">
        <v>1211</v>
      </c>
      <c r="C370" t="s">
        <v>334</v>
      </c>
      <c r="D370" t="s">
        <v>608</v>
      </c>
      <c r="E370" s="17">
        <v>2003</v>
      </c>
      <c r="F370" t="s">
        <v>19</v>
      </c>
      <c r="G370" t="s">
        <v>20</v>
      </c>
    </row>
    <row r="371" spans="1:7">
      <c r="A371">
        <v>3127</v>
      </c>
      <c r="B371" t="s">
        <v>663</v>
      </c>
      <c r="C371" t="s">
        <v>172</v>
      </c>
      <c r="D371" t="s">
        <v>608</v>
      </c>
      <c r="E371" s="17">
        <v>1971</v>
      </c>
      <c r="F371" t="s">
        <v>22</v>
      </c>
      <c r="G371" t="s">
        <v>1086</v>
      </c>
    </row>
    <row r="372" spans="1:7">
      <c r="A372">
        <v>3128</v>
      </c>
      <c r="B372" t="s">
        <v>1212</v>
      </c>
      <c r="C372" t="s">
        <v>73</v>
      </c>
      <c r="D372" t="s">
        <v>608</v>
      </c>
      <c r="E372" s="17">
        <v>1974</v>
      </c>
      <c r="F372" t="s">
        <v>19</v>
      </c>
      <c r="G372" t="s">
        <v>1094</v>
      </c>
    </row>
    <row r="373" spans="1:7">
      <c r="A373">
        <v>3129</v>
      </c>
      <c r="B373" t="s">
        <v>664</v>
      </c>
      <c r="C373" t="s">
        <v>66</v>
      </c>
      <c r="D373" t="s">
        <v>608</v>
      </c>
      <c r="E373" s="17">
        <v>2003</v>
      </c>
      <c r="F373" t="s">
        <v>22</v>
      </c>
      <c r="G373" t="s">
        <v>33</v>
      </c>
    </row>
    <row r="374" spans="1:7">
      <c r="A374">
        <v>3130</v>
      </c>
      <c r="B374" t="s">
        <v>432</v>
      </c>
      <c r="C374" t="s">
        <v>122</v>
      </c>
      <c r="D374" t="s">
        <v>608</v>
      </c>
      <c r="E374" s="17">
        <v>1980</v>
      </c>
      <c r="F374" t="s">
        <v>19</v>
      </c>
      <c r="G374" t="s">
        <v>1094</v>
      </c>
    </row>
    <row r="375" spans="1:7">
      <c r="A375">
        <v>3131</v>
      </c>
      <c r="B375" t="s">
        <v>1213</v>
      </c>
      <c r="C375" t="s">
        <v>59</v>
      </c>
      <c r="D375" t="s">
        <v>608</v>
      </c>
      <c r="E375" s="17">
        <v>1962</v>
      </c>
      <c r="F375" t="s">
        <v>22</v>
      </c>
      <c r="G375" t="s">
        <v>54</v>
      </c>
    </row>
    <row r="376" spans="1:7">
      <c r="A376">
        <v>3132</v>
      </c>
      <c r="B376" t="s">
        <v>527</v>
      </c>
      <c r="C376" t="s">
        <v>345</v>
      </c>
      <c r="D376" t="s">
        <v>608</v>
      </c>
      <c r="E376" s="17">
        <v>2001</v>
      </c>
      <c r="F376" t="s">
        <v>19</v>
      </c>
      <c r="G376" t="s">
        <v>21</v>
      </c>
    </row>
    <row r="377" spans="1:7">
      <c r="A377">
        <v>3133</v>
      </c>
      <c r="B377" t="s">
        <v>665</v>
      </c>
      <c r="C377" t="s">
        <v>283</v>
      </c>
      <c r="D377" t="s">
        <v>608</v>
      </c>
      <c r="E377" s="17">
        <v>1969</v>
      </c>
      <c r="F377" t="s">
        <v>22</v>
      </c>
      <c r="G377" t="s">
        <v>1086</v>
      </c>
    </row>
    <row r="378" spans="1:7">
      <c r="A378">
        <v>3134</v>
      </c>
      <c r="B378" t="s">
        <v>666</v>
      </c>
      <c r="C378" t="s">
        <v>667</v>
      </c>
      <c r="D378" t="s">
        <v>608</v>
      </c>
      <c r="E378" s="17">
        <v>2004</v>
      </c>
      <c r="F378" t="s">
        <v>19</v>
      </c>
      <c r="G378" t="s">
        <v>29</v>
      </c>
    </row>
    <row r="379" spans="1:7">
      <c r="A379">
        <v>3135</v>
      </c>
      <c r="B379" t="s">
        <v>666</v>
      </c>
      <c r="C379" t="s">
        <v>122</v>
      </c>
      <c r="D379" t="s">
        <v>608</v>
      </c>
      <c r="E379" s="17">
        <v>2007</v>
      </c>
      <c r="F379" t="s">
        <v>19</v>
      </c>
      <c r="G379" t="s">
        <v>58</v>
      </c>
    </row>
    <row r="380" spans="1:7">
      <c r="A380">
        <v>3136</v>
      </c>
      <c r="B380" t="s">
        <v>668</v>
      </c>
      <c r="C380" t="s">
        <v>669</v>
      </c>
      <c r="D380" t="s">
        <v>608</v>
      </c>
      <c r="E380" s="17">
        <v>1993</v>
      </c>
      <c r="F380" t="s">
        <v>22</v>
      </c>
      <c r="G380" t="s">
        <v>90</v>
      </c>
    </row>
    <row r="381" spans="1:7">
      <c r="A381">
        <v>3137</v>
      </c>
      <c r="B381" t="s">
        <v>1032</v>
      </c>
      <c r="C381" t="s">
        <v>255</v>
      </c>
      <c r="D381" t="s">
        <v>608</v>
      </c>
      <c r="E381" s="17">
        <v>1994</v>
      </c>
      <c r="F381" t="s">
        <v>19</v>
      </c>
      <c r="G381" t="s">
        <v>93</v>
      </c>
    </row>
    <row r="382" spans="1:7">
      <c r="A382">
        <v>3138</v>
      </c>
      <c r="B382" t="s">
        <v>805</v>
      </c>
      <c r="C382" t="s">
        <v>384</v>
      </c>
      <c r="D382" t="s">
        <v>608</v>
      </c>
      <c r="E382" s="17">
        <v>2006</v>
      </c>
      <c r="F382" t="s">
        <v>19</v>
      </c>
      <c r="G382" t="s">
        <v>58</v>
      </c>
    </row>
    <row r="383" spans="1:7">
      <c r="A383">
        <v>3139</v>
      </c>
      <c r="B383" t="s">
        <v>673</v>
      </c>
      <c r="C383" t="s">
        <v>237</v>
      </c>
      <c r="D383" t="s">
        <v>608</v>
      </c>
      <c r="E383" s="17">
        <v>2003</v>
      </c>
      <c r="F383" t="s">
        <v>19</v>
      </c>
      <c r="G383" t="s">
        <v>20</v>
      </c>
    </row>
    <row r="384" spans="1:7">
      <c r="A384">
        <v>3140</v>
      </c>
      <c r="B384" t="s">
        <v>294</v>
      </c>
      <c r="C384" t="s">
        <v>1214</v>
      </c>
      <c r="D384" t="s">
        <v>608</v>
      </c>
      <c r="E384" s="17">
        <v>1970</v>
      </c>
      <c r="F384" t="s">
        <v>19</v>
      </c>
      <c r="G384" t="s">
        <v>1087</v>
      </c>
    </row>
    <row r="385" spans="1:7">
      <c r="A385">
        <v>3141</v>
      </c>
      <c r="B385" t="s">
        <v>674</v>
      </c>
      <c r="C385" t="s">
        <v>675</v>
      </c>
      <c r="D385" t="s">
        <v>608</v>
      </c>
      <c r="E385" s="17">
        <v>1970</v>
      </c>
      <c r="F385" t="s">
        <v>22</v>
      </c>
      <c r="G385" t="s">
        <v>1086</v>
      </c>
    </row>
    <row r="386" spans="1:7">
      <c r="A386">
        <v>3142</v>
      </c>
      <c r="B386" t="s">
        <v>677</v>
      </c>
      <c r="C386" t="s">
        <v>97</v>
      </c>
      <c r="D386" t="s">
        <v>608</v>
      </c>
      <c r="E386" s="17">
        <v>1998</v>
      </c>
      <c r="F386" t="s">
        <v>19</v>
      </c>
      <c r="G386" t="s">
        <v>170</v>
      </c>
    </row>
    <row r="387" spans="1:7">
      <c r="A387">
        <v>3143</v>
      </c>
      <c r="B387" t="s">
        <v>678</v>
      </c>
      <c r="C387" t="s">
        <v>284</v>
      </c>
      <c r="D387" t="s">
        <v>608</v>
      </c>
      <c r="E387" s="17">
        <v>2004</v>
      </c>
      <c r="F387" t="s">
        <v>19</v>
      </c>
      <c r="G387" t="s">
        <v>29</v>
      </c>
    </row>
    <row r="388" spans="1:7">
      <c r="A388">
        <v>3144</v>
      </c>
      <c r="B388" t="s">
        <v>679</v>
      </c>
      <c r="C388" t="s">
        <v>398</v>
      </c>
      <c r="D388" t="s">
        <v>608</v>
      </c>
      <c r="E388" s="17">
        <v>2003</v>
      </c>
      <c r="F388" t="s">
        <v>19</v>
      </c>
      <c r="G388" t="s">
        <v>20</v>
      </c>
    </row>
    <row r="389" spans="1:7">
      <c r="A389">
        <v>3145</v>
      </c>
      <c r="B389" t="s">
        <v>679</v>
      </c>
      <c r="C389" t="s">
        <v>198</v>
      </c>
      <c r="D389" t="s">
        <v>608</v>
      </c>
      <c r="E389" s="17">
        <v>2005</v>
      </c>
      <c r="F389" t="s">
        <v>22</v>
      </c>
      <c r="G389" t="s">
        <v>23</v>
      </c>
    </row>
    <row r="390" spans="1:7">
      <c r="A390">
        <v>3146</v>
      </c>
      <c r="B390" t="s">
        <v>680</v>
      </c>
      <c r="C390" t="s">
        <v>344</v>
      </c>
      <c r="D390" t="s">
        <v>608</v>
      </c>
      <c r="E390" s="17">
        <v>2002</v>
      </c>
      <c r="F390" t="s">
        <v>19</v>
      </c>
      <c r="G390" t="s">
        <v>20</v>
      </c>
    </row>
    <row r="391" spans="1:7">
      <c r="A391">
        <v>3147</v>
      </c>
      <c r="B391" t="s">
        <v>925</v>
      </c>
      <c r="C391" t="s">
        <v>89</v>
      </c>
      <c r="D391" t="s">
        <v>608</v>
      </c>
      <c r="E391" s="17">
        <v>1998</v>
      </c>
      <c r="F391" t="s">
        <v>22</v>
      </c>
      <c r="G391" t="s">
        <v>67</v>
      </c>
    </row>
    <row r="392" spans="1:7">
      <c r="A392">
        <v>3148</v>
      </c>
      <c r="B392" t="s">
        <v>681</v>
      </c>
      <c r="C392" t="s">
        <v>63</v>
      </c>
      <c r="D392" t="s">
        <v>608</v>
      </c>
      <c r="E392" s="17">
        <v>2002</v>
      </c>
      <c r="F392" t="s">
        <v>22</v>
      </c>
      <c r="G392" t="s">
        <v>33</v>
      </c>
    </row>
    <row r="393" spans="1:7">
      <c r="A393">
        <v>3149</v>
      </c>
      <c r="B393" t="s">
        <v>926</v>
      </c>
      <c r="C393" t="s">
        <v>1150</v>
      </c>
      <c r="D393" t="s">
        <v>608</v>
      </c>
      <c r="E393" s="17">
        <v>1966</v>
      </c>
      <c r="F393" t="s">
        <v>19</v>
      </c>
      <c r="G393" t="s">
        <v>1087</v>
      </c>
    </row>
    <row r="394" spans="1:7">
      <c r="A394">
        <v>3150</v>
      </c>
      <c r="B394" t="s">
        <v>1215</v>
      </c>
      <c r="C394" t="s">
        <v>1216</v>
      </c>
      <c r="D394" t="s">
        <v>608</v>
      </c>
      <c r="E394" s="17">
        <v>1975</v>
      </c>
      <c r="F394" t="s">
        <v>19</v>
      </c>
      <c r="G394" t="s">
        <v>1094</v>
      </c>
    </row>
    <row r="395" spans="1:7">
      <c r="A395">
        <v>3151</v>
      </c>
      <c r="B395" t="s">
        <v>682</v>
      </c>
      <c r="C395" t="s">
        <v>149</v>
      </c>
      <c r="D395" t="s">
        <v>608</v>
      </c>
      <c r="E395" s="17">
        <v>2004</v>
      </c>
      <c r="F395" t="s">
        <v>22</v>
      </c>
      <c r="G395" t="s">
        <v>23</v>
      </c>
    </row>
    <row r="396" spans="1:7">
      <c r="A396">
        <v>3152</v>
      </c>
      <c r="B396" t="s">
        <v>1217</v>
      </c>
      <c r="C396" t="s">
        <v>381</v>
      </c>
      <c r="D396" t="s">
        <v>608</v>
      </c>
      <c r="E396" s="17">
        <v>1984</v>
      </c>
      <c r="F396" t="s">
        <v>19</v>
      </c>
      <c r="G396" t="s">
        <v>93</v>
      </c>
    </row>
    <row r="397" spans="1:7">
      <c r="A397">
        <v>3153</v>
      </c>
      <c r="B397" t="s">
        <v>1218</v>
      </c>
      <c r="C397" t="s">
        <v>445</v>
      </c>
      <c r="D397" t="s">
        <v>608</v>
      </c>
      <c r="E397" s="17">
        <v>1963</v>
      </c>
      <c r="F397" t="s">
        <v>19</v>
      </c>
      <c r="G397" t="s">
        <v>1087</v>
      </c>
    </row>
    <row r="398" spans="1:7">
      <c r="A398">
        <v>3154</v>
      </c>
      <c r="B398" t="s">
        <v>1219</v>
      </c>
      <c r="C398" t="s">
        <v>291</v>
      </c>
      <c r="D398" t="s">
        <v>608</v>
      </c>
      <c r="E398" s="17">
        <v>2005</v>
      </c>
      <c r="F398" t="s">
        <v>22</v>
      </c>
      <c r="G398" t="s">
        <v>23</v>
      </c>
    </row>
    <row r="399" spans="1:7">
      <c r="A399">
        <v>3155</v>
      </c>
      <c r="B399" t="s">
        <v>1219</v>
      </c>
      <c r="C399" t="s">
        <v>156</v>
      </c>
      <c r="D399" t="s">
        <v>608</v>
      </c>
      <c r="E399" s="17">
        <v>2003</v>
      </c>
      <c r="F399" t="s">
        <v>22</v>
      </c>
      <c r="G399" t="s">
        <v>33</v>
      </c>
    </row>
    <row r="400" spans="1:7">
      <c r="A400">
        <v>3156</v>
      </c>
      <c r="B400" t="s">
        <v>601</v>
      </c>
      <c r="C400" t="s">
        <v>44</v>
      </c>
      <c r="D400" t="s">
        <v>608</v>
      </c>
      <c r="E400" s="17">
        <v>2002</v>
      </c>
      <c r="F400" t="s">
        <v>22</v>
      </c>
      <c r="G400" t="s">
        <v>33</v>
      </c>
    </row>
    <row r="401" spans="1:7">
      <c r="A401">
        <v>3157</v>
      </c>
      <c r="B401" t="s">
        <v>683</v>
      </c>
      <c r="C401" t="s">
        <v>684</v>
      </c>
      <c r="D401" t="s">
        <v>608</v>
      </c>
      <c r="E401" s="17">
        <v>1969</v>
      </c>
      <c r="F401" t="s">
        <v>22</v>
      </c>
      <c r="G401" t="s">
        <v>1086</v>
      </c>
    </row>
    <row r="402" spans="1:7">
      <c r="A402">
        <v>3158</v>
      </c>
      <c r="B402" t="s">
        <v>683</v>
      </c>
      <c r="C402" t="s">
        <v>625</v>
      </c>
      <c r="D402" t="s">
        <v>608</v>
      </c>
      <c r="E402" s="17">
        <v>2002</v>
      </c>
      <c r="F402" t="s">
        <v>19</v>
      </c>
      <c r="G402" t="s">
        <v>20</v>
      </c>
    </row>
    <row r="403" spans="1:7">
      <c r="A403">
        <v>3159</v>
      </c>
      <c r="B403" t="s">
        <v>456</v>
      </c>
      <c r="C403" t="s">
        <v>606</v>
      </c>
      <c r="D403" t="s">
        <v>608</v>
      </c>
      <c r="E403" s="17">
        <v>1971</v>
      </c>
      <c r="F403" t="s">
        <v>19</v>
      </c>
      <c r="G403" t="s">
        <v>1087</v>
      </c>
    </row>
    <row r="404" spans="1:7">
      <c r="A404">
        <v>3160</v>
      </c>
      <c r="B404" t="s">
        <v>457</v>
      </c>
      <c r="C404" t="s">
        <v>685</v>
      </c>
      <c r="D404" t="s">
        <v>608</v>
      </c>
      <c r="E404" s="17">
        <v>1971</v>
      </c>
      <c r="F404" t="s">
        <v>22</v>
      </c>
      <c r="G404" t="s">
        <v>1086</v>
      </c>
    </row>
    <row r="405" spans="1:7">
      <c r="A405">
        <v>3161</v>
      </c>
      <c r="B405" t="s">
        <v>460</v>
      </c>
      <c r="C405" t="s">
        <v>122</v>
      </c>
      <c r="D405" t="s">
        <v>608</v>
      </c>
      <c r="E405" s="17">
        <v>1972</v>
      </c>
      <c r="F405" t="s">
        <v>19</v>
      </c>
      <c r="G405" t="s">
        <v>1087</v>
      </c>
    </row>
    <row r="406" spans="1:7">
      <c r="A406">
        <v>3162</v>
      </c>
      <c r="B406" t="s">
        <v>1382</v>
      </c>
      <c r="C406" t="s">
        <v>291</v>
      </c>
      <c r="D406" t="s">
        <v>608</v>
      </c>
      <c r="E406" s="17">
        <v>1969</v>
      </c>
      <c r="F406" t="s">
        <v>22</v>
      </c>
      <c r="G406" t="s">
        <v>1086</v>
      </c>
    </row>
    <row r="407" spans="1:7">
      <c r="A407">
        <v>3163</v>
      </c>
      <c r="B407" t="s">
        <v>687</v>
      </c>
      <c r="C407" t="s">
        <v>135</v>
      </c>
      <c r="D407" t="s">
        <v>608</v>
      </c>
      <c r="E407" s="17">
        <v>1974</v>
      </c>
      <c r="F407" t="s">
        <v>22</v>
      </c>
      <c r="G407" t="s">
        <v>1101</v>
      </c>
    </row>
    <row r="408" spans="1:7">
      <c r="A408">
        <v>3164</v>
      </c>
      <c r="B408" t="s">
        <v>470</v>
      </c>
      <c r="C408" t="s">
        <v>264</v>
      </c>
      <c r="D408" t="s">
        <v>608</v>
      </c>
      <c r="E408" s="17">
        <v>1962</v>
      </c>
      <c r="F408" t="s">
        <v>19</v>
      </c>
      <c r="G408" t="s">
        <v>95</v>
      </c>
    </row>
    <row r="409" spans="1:7">
      <c r="A409">
        <v>3212</v>
      </c>
      <c r="B409" t="s">
        <v>1015</v>
      </c>
      <c r="C409" t="s">
        <v>1016</v>
      </c>
      <c r="D409" t="s">
        <v>999</v>
      </c>
      <c r="E409" s="17">
        <v>1966</v>
      </c>
      <c r="F409" t="s">
        <v>19</v>
      </c>
      <c r="G409" t="s">
        <v>1087</v>
      </c>
    </row>
    <row r="410" spans="1:7">
      <c r="A410">
        <v>3213</v>
      </c>
      <c r="B410" t="s">
        <v>709</v>
      </c>
      <c r="C410" t="s">
        <v>137</v>
      </c>
      <c r="D410" t="s">
        <v>999</v>
      </c>
      <c r="E410" s="17">
        <v>1962</v>
      </c>
      <c r="F410" t="s">
        <v>22</v>
      </c>
      <c r="G410" t="s">
        <v>54</v>
      </c>
    </row>
    <row r="411" spans="1:7">
      <c r="A411">
        <v>3215</v>
      </c>
      <c r="B411" t="s">
        <v>424</v>
      </c>
      <c r="C411" t="s">
        <v>156</v>
      </c>
      <c r="D411" t="s">
        <v>999</v>
      </c>
      <c r="E411" s="17">
        <v>1973</v>
      </c>
      <c r="F411" t="s">
        <v>22</v>
      </c>
      <c r="G411" t="s">
        <v>1101</v>
      </c>
    </row>
    <row r="412" spans="1:7">
      <c r="A412">
        <v>3217</v>
      </c>
      <c r="B412" t="s">
        <v>919</v>
      </c>
      <c r="C412" t="s">
        <v>113</v>
      </c>
      <c r="D412" t="s">
        <v>999</v>
      </c>
      <c r="E412" s="17">
        <v>1960</v>
      </c>
      <c r="F412" t="s">
        <v>22</v>
      </c>
      <c r="G412" t="s">
        <v>54</v>
      </c>
    </row>
    <row r="413" spans="1:7">
      <c r="A413">
        <v>3237</v>
      </c>
      <c r="B413" t="s">
        <v>618</v>
      </c>
      <c r="C413" t="s">
        <v>892</v>
      </c>
      <c r="D413" t="s">
        <v>608</v>
      </c>
      <c r="E413" s="17">
        <v>2006</v>
      </c>
      <c r="F413" t="s">
        <v>22</v>
      </c>
      <c r="G413" t="s">
        <v>25</v>
      </c>
    </row>
    <row r="414" spans="1:7">
      <c r="A414">
        <v>3238</v>
      </c>
      <c r="B414" t="s">
        <v>612</v>
      </c>
      <c r="C414" t="s">
        <v>80</v>
      </c>
      <c r="D414" t="s">
        <v>608</v>
      </c>
      <c r="E414" s="17">
        <v>1999</v>
      </c>
      <c r="F414" t="s">
        <v>22</v>
      </c>
      <c r="G414" t="s">
        <v>67</v>
      </c>
    </row>
    <row r="415" spans="1:7">
      <c r="A415">
        <v>3239</v>
      </c>
      <c r="B415" t="s">
        <v>612</v>
      </c>
      <c r="C415" t="s">
        <v>411</v>
      </c>
      <c r="D415" t="s">
        <v>608</v>
      </c>
      <c r="E415" s="17">
        <v>2003</v>
      </c>
      <c r="F415" t="s">
        <v>19</v>
      </c>
      <c r="G415" t="s">
        <v>20</v>
      </c>
    </row>
    <row r="416" spans="1:7">
      <c r="A416">
        <v>3240</v>
      </c>
      <c r="B416" t="s">
        <v>622</v>
      </c>
      <c r="C416" t="s">
        <v>300</v>
      </c>
      <c r="D416" t="s">
        <v>608</v>
      </c>
      <c r="E416" s="17">
        <v>1994</v>
      </c>
      <c r="F416" t="s">
        <v>22</v>
      </c>
      <c r="G416" t="s">
        <v>90</v>
      </c>
    </row>
    <row r="417" spans="1:7">
      <c r="A417">
        <v>3241</v>
      </c>
      <c r="B417" t="s">
        <v>62</v>
      </c>
      <c r="C417" t="s">
        <v>64</v>
      </c>
      <c r="D417" t="s">
        <v>18</v>
      </c>
      <c r="E417" s="17">
        <v>1961</v>
      </c>
      <c r="F417" t="s">
        <v>19</v>
      </c>
      <c r="G417" t="s">
        <v>95</v>
      </c>
    </row>
    <row r="418" spans="1:7">
      <c r="A418">
        <v>3242</v>
      </c>
      <c r="B418" t="s">
        <v>74</v>
      </c>
      <c r="C418" t="s">
        <v>75</v>
      </c>
      <c r="D418" t="s">
        <v>18</v>
      </c>
      <c r="E418" s="17">
        <v>2007</v>
      </c>
      <c r="F418" t="s">
        <v>22</v>
      </c>
      <c r="G418" t="s">
        <v>25</v>
      </c>
    </row>
    <row r="419" spans="1:7">
      <c r="A419">
        <v>3243</v>
      </c>
      <c r="B419" t="s">
        <v>1093</v>
      </c>
      <c r="C419" t="s">
        <v>223</v>
      </c>
      <c r="D419" t="s">
        <v>18</v>
      </c>
      <c r="E419" s="17">
        <v>1961</v>
      </c>
      <c r="F419" t="s">
        <v>22</v>
      </c>
      <c r="G419" t="s">
        <v>54</v>
      </c>
    </row>
    <row r="420" spans="1:7">
      <c r="A420">
        <v>3244</v>
      </c>
      <c r="B420" t="s">
        <v>109</v>
      </c>
      <c r="C420" t="s">
        <v>110</v>
      </c>
      <c r="D420" t="s">
        <v>18</v>
      </c>
      <c r="E420" s="17">
        <v>1966</v>
      </c>
      <c r="F420" t="s">
        <v>22</v>
      </c>
      <c r="G420" t="s">
        <v>1086</v>
      </c>
    </row>
    <row r="421" spans="1:7">
      <c r="A421">
        <v>3245</v>
      </c>
      <c r="B421" t="s">
        <v>128</v>
      </c>
      <c r="C421" t="s">
        <v>84</v>
      </c>
      <c r="D421" t="s">
        <v>18</v>
      </c>
      <c r="E421" s="17">
        <v>1992</v>
      </c>
      <c r="F421" t="s">
        <v>22</v>
      </c>
      <c r="G421" t="s">
        <v>90</v>
      </c>
    </row>
    <row r="422" spans="1:7">
      <c r="A422">
        <v>3246</v>
      </c>
      <c r="B422" t="s">
        <v>138</v>
      </c>
      <c r="C422" t="s">
        <v>26</v>
      </c>
      <c r="D422" t="s">
        <v>18</v>
      </c>
      <c r="E422" s="17">
        <v>2002</v>
      </c>
      <c r="F422" t="s">
        <v>22</v>
      </c>
      <c r="G422" t="s">
        <v>33</v>
      </c>
    </row>
    <row r="423" spans="1:7">
      <c r="A423">
        <v>3247</v>
      </c>
      <c r="B423" t="s">
        <v>1445</v>
      </c>
      <c r="C423" t="s">
        <v>1446</v>
      </c>
      <c r="D423" t="s">
        <v>18</v>
      </c>
      <c r="E423" s="17">
        <v>2001</v>
      </c>
      <c r="F423" t="s">
        <v>19</v>
      </c>
      <c r="G423" t="s">
        <v>21</v>
      </c>
    </row>
    <row r="424" spans="1:7">
      <c r="A424">
        <v>3248</v>
      </c>
      <c r="B424" t="s">
        <v>1447</v>
      </c>
      <c r="C424" t="s">
        <v>1448</v>
      </c>
      <c r="D424" t="s">
        <v>18</v>
      </c>
      <c r="E424" s="17">
        <v>2009</v>
      </c>
      <c r="F424" t="s">
        <v>22</v>
      </c>
      <c r="G424" t="s">
        <v>1386</v>
      </c>
    </row>
    <row r="425" spans="1:7">
      <c r="A425">
        <v>3249</v>
      </c>
      <c r="B425" t="s">
        <v>824</v>
      </c>
      <c r="C425" t="s">
        <v>99</v>
      </c>
      <c r="D425" t="s">
        <v>821</v>
      </c>
      <c r="E425" s="17">
        <v>1985</v>
      </c>
      <c r="F425" t="s">
        <v>19</v>
      </c>
      <c r="G425" t="s">
        <v>93</v>
      </c>
    </row>
    <row r="426" spans="1:7">
      <c r="A426">
        <v>3250</v>
      </c>
      <c r="B426" t="s">
        <v>828</v>
      </c>
      <c r="C426" t="s">
        <v>609</v>
      </c>
      <c r="D426" t="s">
        <v>821</v>
      </c>
      <c r="E426" s="17">
        <v>1962</v>
      </c>
      <c r="F426" t="s">
        <v>19</v>
      </c>
      <c r="G426" t="s">
        <v>95</v>
      </c>
    </row>
    <row r="427" spans="1:7">
      <c r="A427">
        <v>3251</v>
      </c>
      <c r="B427" t="s">
        <v>831</v>
      </c>
      <c r="C427" t="s">
        <v>445</v>
      </c>
      <c r="D427" t="s">
        <v>821</v>
      </c>
      <c r="E427" s="17">
        <v>1968</v>
      </c>
      <c r="F427" t="s">
        <v>19</v>
      </c>
      <c r="G427" t="s">
        <v>1087</v>
      </c>
    </row>
    <row r="428" spans="1:7">
      <c r="A428">
        <v>3252</v>
      </c>
      <c r="B428" t="s">
        <v>79</v>
      </c>
      <c r="C428" t="s">
        <v>223</v>
      </c>
      <c r="D428" t="s">
        <v>821</v>
      </c>
      <c r="E428" s="17">
        <v>1949</v>
      </c>
      <c r="F428" t="s">
        <v>22</v>
      </c>
      <c r="G428" t="s">
        <v>54</v>
      </c>
    </row>
    <row r="429" spans="1:7">
      <c r="A429">
        <v>3255</v>
      </c>
      <c r="B429" t="s">
        <v>840</v>
      </c>
      <c r="C429" t="s">
        <v>59</v>
      </c>
      <c r="D429" t="s">
        <v>821</v>
      </c>
      <c r="E429" s="17">
        <v>1944</v>
      </c>
      <c r="F429" t="s">
        <v>22</v>
      </c>
      <c r="G429" t="s">
        <v>54</v>
      </c>
    </row>
    <row r="430" spans="1:7">
      <c r="A430">
        <v>3256</v>
      </c>
      <c r="B430" t="s">
        <v>279</v>
      </c>
      <c r="C430" t="s">
        <v>283</v>
      </c>
      <c r="D430" t="s">
        <v>821</v>
      </c>
      <c r="E430" s="17">
        <v>1991</v>
      </c>
      <c r="F430" t="s">
        <v>22</v>
      </c>
      <c r="G430" t="s">
        <v>90</v>
      </c>
    </row>
    <row r="431" spans="1:7">
      <c r="A431">
        <v>3257</v>
      </c>
      <c r="B431" t="s">
        <v>843</v>
      </c>
      <c r="C431" t="s">
        <v>335</v>
      </c>
      <c r="D431" t="s">
        <v>821</v>
      </c>
      <c r="E431" s="17">
        <v>1959</v>
      </c>
      <c r="F431" t="s">
        <v>22</v>
      </c>
      <c r="G431" t="s">
        <v>54</v>
      </c>
    </row>
    <row r="432" spans="1:7">
      <c r="A432">
        <v>3259</v>
      </c>
      <c r="B432" t="s">
        <v>851</v>
      </c>
      <c r="C432" t="s">
        <v>65</v>
      </c>
      <c r="D432" t="s">
        <v>821</v>
      </c>
      <c r="E432" s="17">
        <v>1996</v>
      </c>
      <c r="F432" t="s">
        <v>22</v>
      </c>
      <c r="G432" t="s">
        <v>90</v>
      </c>
    </row>
    <row r="433" spans="1:7">
      <c r="A433">
        <v>3260</v>
      </c>
      <c r="B433" t="s">
        <v>820</v>
      </c>
      <c r="C433" t="s">
        <v>44</v>
      </c>
      <c r="D433" t="s">
        <v>821</v>
      </c>
      <c r="E433" s="17">
        <v>2004</v>
      </c>
      <c r="F433" t="s">
        <v>22</v>
      </c>
      <c r="G433" t="s">
        <v>23</v>
      </c>
    </row>
    <row r="434" spans="1:7">
      <c r="A434">
        <v>3261</v>
      </c>
      <c r="B434" t="s">
        <v>820</v>
      </c>
      <c r="C434" t="s">
        <v>541</v>
      </c>
      <c r="D434" t="s">
        <v>821</v>
      </c>
      <c r="E434" s="17">
        <v>2002</v>
      </c>
      <c r="F434" t="s">
        <v>19</v>
      </c>
      <c r="G434" t="s">
        <v>20</v>
      </c>
    </row>
    <row r="435" spans="1:7">
      <c r="A435">
        <v>3262</v>
      </c>
      <c r="B435" t="s">
        <v>346</v>
      </c>
      <c r="C435" t="s">
        <v>46</v>
      </c>
      <c r="D435" t="s">
        <v>821</v>
      </c>
      <c r="E435" s="17">
        <v>2006</v>
      </c>
      <c r="F435" t="s">
        <v>19</v>
      </c>
      <c r="G435" t="s">
        <v>58</v>
      </c>
    </row>
    <row r="436" spans="1:7">
      <c r="A436">
        <v>3263</v>
      </c>
      <c r="B436" t="s">
        <v>822</v>
      </c>
      <c r="C436" t="s">
        <v>823</v>
      </c>
      <c r="D436" t="s">
        <v>821</v>
      </c>
      <c r="E436" s="17">
        <v>2003</v>
      </c>
      <c r="F436" t="s">
        <v>19</v>
      </c>
      <c r="G436" t="s">
        <v>20</v>
      </c>
    </row>
    <row r="437" spans="1:7">
      <c r="A437">
        <v>3264</v>
      </c>
      <c r="B437" t="s">
        <v>1259</v>
      </c>
      <c r="C437" t="s">
        <v>1260</v>
      </c>
      <c r="D437" t="s">
        <v>821</v>
      </c>
      <c r="E437" s="17">
        <v>2006</v>
      </c>
      <c r="F437" t="s">
        <v>19</v>
      </c>
      <c r="G437" t="s">
        <v>58</v>
      </c>
    </row>
    <row r="438" spans="1:7">
      <c r="A438">
        <v>3265</v>
      </c>
      <c r="B438" t="s">
        <v>52</v>
      </c>
      <c r="C438" t="s">
        <v>59</v>
      </c>
      <c r="D438" t="s">
        <v>821</v>
      </c>
      <c r="E438" s="17">
        <v>1995</v>
      </c>
      <c r="F438" t="s">
        <v>22</v>
      </c>
      <c r="G438" t="s">
        <v>90</v>
      </c>
    </row>
    <row r="439" spans="1:7">
      <c r="A439">
        <v>3266</v>
      </c>
      <c r="B439" t="s">
        <v>826</v>
      </c>
      <c r="C439" t="s">
        <v>827</v>
      </c>
      <c r="D439" t="s">
        <v>821</v>
      </c>
      <c r="E439" s="17">
        <v>2004</v>
      </c>
      <c r="F439" t="s">
        <v>22</v>
      </c>
      <c r="G439" t="s">
        <v>23</v>
      </c>
    </row>
    <row r="440" spans="1:7">
      <c r="A440">
        <v>3267</v>
      </c>
      <c r="B440" t="s">
        <v>829</v>
      </c>
      <c r="C440" t="s">
        <v>198</v>
      </c>
      <c r="D440" t="s">
        <v>821</v>
      </c>
      <c r="E440" s="17">
        <v>2004</v>
      </c>
      <c r="F440" t="s">
        <v>22</v>
      </c>
      <c r="G440" t="s">
        <v>23</v>
      </c>
    </row>
    <row r="441" spans="1:7">
      <c r="A441">
        <v>3268</v>
      </c>
      <c r="B441" t="s">
        <v>830</v>
      </c>
      <c r="C441" t="s">
        <v>370</v>
      </c>
      <c r="D441" t="s">
        <v>821</v>
      </c>
      <c r="E441" s="17">
        <v>2004</v>
      </c>
      <c r="F441" t="s">
        <v>22</v>
      </c>
      <c r="G441" t="s">
        <v>23</v>
      </c>
    </row>
    <row r="442" spans="1:7">
      <c r="A442">
        <v>3269</v>
      </c>
      <c r="B442" t="s">
        <v>754</v>
      </c>
      <c r="C442" t="s">
        <v>283</v>
      </c>
      <c r="D442" t="s">
        <v>821</v>
      </c>
      <c r="E442" s="17">
        <v>1975</v>
      </c>
      <c r="F442" t="s">
        <v>22</v>
      </c>
      <c r="G442" t="s">
        <v>1101</v>
      </c>
    </row>
    <row r="443" spans="1:7">
      <c r="A443">
        <v>3270</v>
      </c>
      <c r="B443" t="s">
        <v>754</v>
      </c>
      <c r="C443" t="s">
        <v>459</v>
      </c>
      <c r="D443" t="s">
        <v>821</v>
      </c>
      <c r="E443" s="17">
        <v>2005</v>
      </c>
      <c r="F443" t="s">
        <v>22</v>
      </c>
      <c r="G443" t="s">
        <v>23</v>
      </c>
    </row>
    <row r="444" spans="1:7">
      <c r="A444">
        <v>3271</v>
      </c>
      <c r="B444" t="s">
        <v>754</v>
      </c>
      <c r="C444" t="s">
        <v>107</v>
      </c>
      <c r="D444" t="s">
        <v>821</v>
      </c>
      <c r="E444" s="17">
        <v>2006</v>
      </c>
      <c r="F444" t="s">
        <v>19</v>
      </c>
      <c r="G444" t="s">
        <v>58</v>
      </c>
    </row>
    <row r="445" spans="1:7">
      <c r="A445">
        <v>3272</v>
      </c>
      <c r="B445" t="s">
        <v>832</v>
      </c>
      <c r="C445" t="s">
        <v>833</v>
      </c>
      <c r="D445" t="s">
        <v>821</v>
      </c>
      <c r="E445" s="17">
        <v>2005</v>
      </c>
      <c r="F445" t="s">
        <v>19</v>
      </c>
      <c r="G445" t="s">
        <v>29</v>
      </c>
    </row>
    <row r="446" spans="1:7">
      <c r="A446">
        <v>3273</v>
      </c>
      <c r="B446" t="s">
        <v>1263</v>
      </c>
      <c r="C446" t="s">
        <v>44</v>
      </c>
      <c r="D446" t="s">
        <v>821</v>
      </c>
      <c r="E446" s="17">
        <v>2002</v>
      </c>
      <c r="F446" t="s">
        <v>22</v>
      </c>
      <c r="G446" t="s">
        <v>33</v>
      </c>
    </row>
    <row r="447" spans="1:7">
      <c r="A447">
        <v>3274</v>
      </c>
      <c r="B447" t="s">
        <v>837</v>
      </c>
      <c r="C447" t="s">
        <v>838</v>
      </c>
      <c r="D447" t="s">
        <v>821</v>
      </c>
      <c r="E447" s="17">
        <v>2000</v>
      </c>
      <c r="F447" t="s">
        <v>19</v>
      </c>
      <c r="G447" t="s">
        <v>21</v>
      </c>
    </row>
    <row r="448" spans="1:7">
      <c r="A448">
        <v>3275</v>
      </c>
      <c r="B448" t="s">
        <v>1264</v>
      </c>
      <c r="C448" t="s">
        <v>46</v>
      </c>
      <c r="D448" t="s">
        <v>821</v>
      </c>
      <c r="E448" s="17">
        <v>2006</v>
      </c>
      <c r="F448" t="s">
        <v>19</v>
      </c>
      <c r="G448" t="s">
        <v>58</v>
      </c>
    </row>
    <row r="449" spans="1:7">
      <c r="A449">
        <v>3276</v>
      </c>
      <c r="B449" t="s">
        <v>842</v>
      </c>
      <c r="C449" t="s">
        <v>145</v>
      </c>
      <c r="D449" t="s">
        <v>821</v>
      </c>
      <c r="E449" s="17">
        <v>2004</v>
      </c>
      <c r="F449" t="s">
        <v>22</v>
      </c>
      <c r="G449" t="s">
        <v>23</v>
      </c>
    </row>
    <row r="450" spans="1:7">
      <c r="A450">
        <v>3277</v>
      </c>
      <c r="B450" t="s">
        <v>1449</v>
      </c>
      <c r="C450" t="s">
        <v>1450</v>
      </c>
      <c r="D450" t="s">
        <v>821</v>
      </c>
      <c r="E450" s="17">
        <v>1996</v>
      </c>
      <c r="F450" t="s">
        <v>19</v>
      </c>
      <c r="G450" t="s">
        <v>93</v>
      </c>
    </row>
    <row r="451" spans="1:7">
      <c r="A451">
        <v>3278</v>
      </c>
      <c r="B451" t="s">
        <v>844</v>
      </c>
      <c r="C451" t="s">
        <v>593</v>
      </c>
      <c r="D451" t="s">
        <v>821</v>
      </c>
      <c r="E451" s="17">
        <v>1999</v>
      </c>
      <c r="F451" t="s">
        <v>19</v>
      </c>
      <c r="G451" t="s">
        <v>170</v>
      </c>
    </row>
    <row r="452" spans="1:7">
      <c r="A452">
        <v>3279</v>
      </c>
      <c r="B452" t="s">
        <v>676</v>
      </c>
      <c r="C452" t="s">
        <v>1265</v>
      </c>
      <c r="D452" t="s">
        <v>821</v>
      </c>
      <c r="E452" s="17">
        <v>2006</v>
      </c>
      <c r="F452" t="s">
        <v>19</v>
      </c>
      <c r="G452" t="s">
        <v>58</v>
      </c>
    </row>
    <row r="453" spans="1:7">
      <c r="A453">
        <v>3280</v>
      </c>
      <c r="B453" t="s">
        <v>444</v>
      </c>
      <c r="C453" t="s">
        <v>250</v>
      </c>
      <c r="D453" t="s">
        <v>821</v>
      </c>
      <c r="E453" s="17">
        <v>2002</v>
      </c>
      <c r="F453" t="s">
        <v>22</v>
      </c>
      <c r="G453" t="s">
        <v>33</v>
      </c>
    </row>
    <row r="454" spans="1:7">
      <c r="A454">
        <v>3281</v>
      </c>
      <c r="B454" t="s">
        <v>444</v>
      </c>
      <c r="C454" t="s">
        <v>331</v>
      </c>
      <c r="D454" t="s">
        <v>821</v>
      </c>
      <c r="E454" s="17">
        <v>2006</v>
      </c>
      <c r="F454" t="s">
        <v>22</v>
      </c>
      <c r="G454" t="s">
        <v>25</v>
      </c>
    </row>
    <row r="455" spans="1:7">
      <c r="A455">
        <v>3282</v>
      </c>
      <c r="B455" t="s">
        <v>1266</v>
      </c>
      <c r="C455" t="s">
        <v>56</v>
      </c>
      <c r="D455" t="s">
        <v>821</v>
      </c>
      <c r="E455" s="17">
        <v>2004</v>
      </c>
      <c r="F455" t="s">
        <v>19</v>
      </c>
      <c r="G455" t="s">
        <v>29</v>
      </c>
    </row>
    <row r="456" spans="1:7">
      <c r="A456">
        <v>3283</v>
      </c>
      <c r="B456" t="s">
        <v>736</v>
      </c>
      <c r="C456" t="s">
        <v>847</v>
      </c>
      <c r="D456" t="s">
        <v>821</v>
      </c>
      <c r="E456" s="17">
        <v>2004</v>
      </c>
      <c r="F456" t="s">
        <v>22</v>
      </c>
      <c r="G456" t="s">
        <v>23</v>
      </c>
    </row>
    <row r="457" spans="1:7">
      <c r="A457">
        <v>3284</v>
      </c>
      <c r="B457" t="s">
        <v>850</v>
      </c>
      <c r="C457" t="s">
        <v>145</v>
      </c>
      <c r="D457" t="s">
        <v>821</v>
      </c>
      <c r="E457" s="17">
        <v>1970</v>
      </c>
      <c r="F457" t="s">
        <v>22</v>
      </c>
      <c r="G457" t="s">
        <v>1086</v>
      </c>
    </row>
    <row r="458" spans="1:7">
      <c r="A458">
        <v>3285</v>
      </c>
      <c r="B458" t="s">
        <v>850</v>
      </c>
      <c r="C458" t="s">
        <v>37</v>
      </c>
      <c r="D458" t="s">
        <v>821</v>
      </c>
      <c r="E458" s="17">
        <v>2004</v>
      </c>
      <c r="F458" t="s">
        <v>19</v>
      </c>
      <c r="G458" t="s">
        <v>29</v>
      </c>
    </row>
    <row r="459" spans="1:7">
      <c r="A459">
        <v>3286</v>
      </c>
      <c r="B459" t="s">
        <v>850</v>
      </c>
      <c r="C459" t="s">
        <v>223</v>
      </c>
      <c r="D459" t="s">
        <v>821</v>
      </c>
      <c r="E459" s="17">
        <v>1969</v>
      </c>
      <c r="F459" t="s">
        <v>22</v>
      </c>
      <c r="G459" t="s">
        <v>1086</v>
      </c>
    </row>
    <row r="460" spans="1:7">
      <c r="A460">
        <v>3287</v>
      </c>
      <c r="B460" t="s">
        <v>732</v>
      </c>
      <c r="C460" t="s">
        <v>65</v>
      </c>
      <c r="D460" t="s">
        <v>821</v>
      </c>
      <c r="E460" s="17">
        <v>2004</v>
      </c>
      <c r="F460" t="s">
        <v>22</v>
      </c>
      <c r="G460" t="s">
        <v>23</v>
      </c>
    </row>
    <row r="461" spans="1:7">
      <c r="A461">
        <v>3288</v>
      </c>
      <c r="B461" t="s">
        <v>1451</v>
      </c>
      <c r="C461" t="s">
        <v>1452</v>
      </c>
      <c r="D461" t="s">
        <v>821</v>
      </c>
      <c r="E461" s="17">
        <v>2007</v>
      </c>
      <c r="F461" t="s">
        <v>19</v>
      </c>
      <c r="G461" t="s">
        <v>58</v>
      </c>
    </row>
    <row r="462" spans="1:7">
      <c r="A462">
        <v>3289</v>
      </c>
      <c r="B462" t="s">
        <v>1453</v>
      </c>
      <c r="C462" t="s">
        <v>65</v>
      </c>
      <c r="D462" t="s">
        <v>821</v>
      </c>
      <c r="E462" s="17">
        <v>2004</v>
      </c>
      <c r="F462" t="s">
        <v>22</v>
      </c>
      <c r="G462" t="s">
        <v>23</v>
      </c>
    </row>
    <row r="463" spans="1:7">
      <c r="A463">
        <v>3290</v>
      </c>
      <c r="B463" t="s">
        <v>1454</v>
      </c>
      <c r="C463" t="s">
        <v>89</v>
      </c>
      <c r="D463" t="s">
        <v>821</v>
      </c>
      <c r="E463" s="17">
        <v>2006</v>
      </c>
      <c r="F463" t="s">
        <v>22</v>
      </c>
      <c r="G463" t="s">
        <v>25</v>
      </c>
    </row>
    <row r="464" spans="1:7">
      <c r="A464">
        <v>3291</v>
      </c>
      <c r="B464" t="s">
        <v>1455</v>
      </c>
      <c r="C464" t="s">
        <v>792</v>
      </c>
      <c r="D464" t="s">
        <v>821</v>
      </c>
      <c r="E464" s="17">
        <v>2005</v>
      </c>
      <c r="F464" t="s">
        <v>19</v>
      </c>
      <c r="G464" t="s">
        <v>29</v>
      </c>
    </row>
    <row r="465" spans="1:7">
      <c r="A465">
        <v>3292</v>
      </c>
      <c r="B465" t="s">
        <v>1456</v>
      </c>
      <c r="C465" t="s">
        <v>40</v>
      </c>
      <c r="D465" t="s">
        <v>821</v>
      </c>
      <c r="E465" s="17">
        <v>2006</v>
      </c>
      <c r="F465" t="s">
        <v>22</v>
      </c>
      <c r="G465" t="s">
        <v>25</v>
      </c>
    </row>
    <row r="466" spans="1:7">
      <c r="A466">
        <v>3293</v>
      </c>
      <c r="B466" t="s">
        <v>1457</v>
      </c>
      <c r="C466" t="s">
        <v>56</v>
      </c>
      <c r="D466" t="s">
        <v>821</v>
      </c>
      <c r="E466" s="17">
        <v>2000</v>
      </c>
      <c r="F466" t="s">
        <v>19</v>
      </c>
      <c r="G466" t="s">
        <v>21</v>
      </c>
    </row>
    <row r="467" spans="1:7">
      <c r="A467">
        <v>3294</v>
      </c>
      <c r="B467" t="s">
        <v>1458</v>
      </c>
      <c r="C467" t="s">
        <v>63</v>
      </c>
      <c r="D467" t="s">
        <v>821</v>
      </c>
      <c r="E467" s="17">
        <v>2004</v>
      </c>
      <c r="F467" t="s">
        <v>22</v>
      </c>
      <c r="G467" t="s">
        <v>23</v>
      </c>
    </row>
    <row r="468" spans="1:7">
      <c r="A468">
        <v>3295</v>
      </c>
      <c r="B468" t="s">
        <v>1459</v>
      </c>
      <c r="C468" t="s">
        <v>131</v>
      </c>
      <c r="D468" t="s">
        <v>821</v>
      </c>
      <c r="E468" s="17">
        <v>2000</v>
      </c>
      <c r="F468" t="s">
        <v>19</v>
      </c>
      <c r="G468" t="s">
        <v>21</v>
      </c>
    </row>
    <row r="469" spans="1:7">
      <c r="A469">
        <v>3296</v>
      </c>
      <c r="B469" t="s">
        <v>757</v>
      </c>
      <c r="C469" t="s">
        <v>41</v>
      </c>
      <c r="D469" t="s">
        <v>821</v>
      </c>
      <c r="E469" s="17">
        <v>2004</v>
      </c>
      <c r="F469" t="s">
        <v>19</v>
      </c>
      <c r="G469" t="s">
        <v>29</v>
      </c>
    </row>
    <row r="470" spans="1:7">
      <c r="A470">
        <v>3297</v>
      </c>
      <c r="B470" t="s">
        <v>658</v>
      </c>
      <c r="C470" t="s">
        <v>150</v>
      </c>
      <c r="D470" t="s">
        <v>821</v>
      </c>
      <c r="E470" s="17">
        <v>2005</v>
      </c>
      <c r="F470" t="s">
        <v>22</v>
      </c>
      <c r="G470" t="s">
        <v>23</v>
      </c>
    </row>
    <row r="471" spans="1:7">
      <c r="A471">
        <v>3298</v>
      </c>
      <c r="B471" t="s">
        <v>1460</v>
      </c>
      <c r="C471" t="s">
        <v>66</v>
      </c>
      <c r="D471" t="s">
        <v>821</v>
      </c>
      <c r="E471" s="17">
        <v>2004</v>
      </c>
      <c r="F471" t="s">
        <v>22</v>
      </c>
      <c r="G471" t="s">
        <v>23</v>
      </c>
    </row>
    <row r="472" spans="1:7">
      <c r="A472">
        <v>3299</v>
      </c>
      <c r="B472" t="s">
        <v>1461</v>
      </c>
      <c r="C472" t="s">
        <v>1462</v>
      </c>
      <c r="D472" t="s">
        <v>821</v>
      </c>
      <c r="E472" s="17">
        <v>2003</v>
      </c>
      <c r="F472" t="s">
        <v>19</v>
      </c>
      <c r="G472" t="s">
        <v>20</v>
      </c>
    </row>
    <row r="473" spans="1:7">
      <c r="A473">
        <v>3300</v>
      </c>
      <c r="B473" t="s">
        <v>717</v>
      </c>
      <c r="C473" t="s">
        <v>43</v>
      </c>
      <c r="D473" t="s">
        <v>821</v>
      </c>
      <c r="E473" s="17">
        <v>2005</v>
      </c>
      <c r="F473" t="s">
        <v>22</v>
      </c>
      <c r="G473" t="s">
        <v>23</v>
      </c>
    </row>
    <row r="474" spans="1:7">
      <c r="A474">
        <v>3301</v>
      </c>
      <c r="B474" t="s">
        <v>1463</v>
      </c>
      <c r="C474" t="s">
        <v>593</v>
      </c>
      <c r="D474" t="s">
        <v>821</v>
      </c>
      <c r="E474" s="17">
        <v>2007</v>
      </c>
      <c r="F474" t="s">
        <v>19</v>
      </c>
      <c r="G474" t="s">
        <v>58</v>
      </c>
    </row>
    <row r="475" spans="1:7">
      <c r="A475">
        <v>3302</v>
      </c>
      <c r="B475" t="s">
        <v>1464</v>
      </c>
      <c r="C475" t="s">
        <v>1297</v>
      </c>
      <c r="D475" t="s">
        <v>821</v>
      </c>
      <c r="E475" s="17">
        <v>2007</v>
      </c>
      <c r="F475" t="s">
        <v>22</v>
      </c>
      <c r="G475" t="s">
        <v>25</v>
      </c>
    </row>
    <row r="476" spans="1:7">
      <c r="A476">
        <v>3332</v>
      </c>
      <c r="B476" t="s">
        <v>30</v>
      </c>
      <c r="C476" t="s">
        <v>155</v>
      </c>
      <c r="D476" t="s">
        <v>473</v>
      </c>
      <c r="E476" s="17">
        <v>1979</v>
      </c>
      <c r="F476" t="s">
        <v>22</v>
      </c>
      <c r="G476" t="s">
        <v>1101</v>
      </c>
    </row>
    <row r="477" spans="1:7">
      <c r="A477">
        <v>3333</v>
      </c>
      <c r="B477" t="s">
        <v>482</v>
      </c>
      <c r="C477" t="s">
        <v>328</v>
      </c>
      <c r="D477" t="s">
        <v>473</v>
      </c>
      <c r="E477" s="17">
        <v>1965</v>
      </c>
      <c r="F477" t="s">
        <v>22</v>
      </c>
      <c r="G477" t="s">
        <v>1086</v>
      </c>
    </row>
    <row r="478" spans="1:7">
      <c r="A478">
        <v>3334</v>
      </c>
      <c r="B478" t="s">
        <v>508</v>
      </c>
      <c r="C478" t="s">
        <v>510</v>
      </c>
      <c r="D478" t="s">
        <v>473</v>
      </c>
      <c r="E478" s="17">
        <v>1964</v>
      </c>
      <c r="F478" t="s">
        <v>22</v>
      </c>
      <c r="G478" t="s">
        <v>1086</v>
      </c>
    </row>
    <row r="479" spans="1:7">
      <c r="A479">
        <v>3335</v>
      </c>
      <c r="B479" t="s">
        <v>323</v>
      </c>
      <c r="C479" t="s">
        <v>513</v>
      </c>
      <c r="D479" t="s">
        <v>473</v>
      </c>
      <c r="E479" s="17">
        <v>1959</v>
      </c>
      <c r="F479" t="s">
        <v>22</v>
      </c>
      <c r="G479" t="s">
        <v>54</v>
      </c>
    </row>
    <row r="480" spans="1:7">
      <c r="A480">
        <v>3336</v>
      </c>
      <c r="B480" t="s">
        <v>404</v>
      </c>
      <c r="C480" t="s">
        <v>348</v>
      </c>
      <c r="D480" t="s">
        <v>473</v>
      </c>
      <c r="E480" s="17">
        <v>1966</v>
      </c>
      <c r="F480" t="s">
        <v>19</v>
      </c>
      <c r="G480" t="s">
        <v>1087</v>
      </c>
    </row>
    <row r="481" spans="1:7">
      <c r="A481">
        <v>3337</v>
      </c>
      <c r="B481" t="s">
        <v>539</v>
      </c>
      <c r="C481" t="s">
        <v>266</v>
      </c>
      <c r="D481" t="s">
        <v>473</v>
      </c>
      <c r="E481" s="17">
        <v>1966</v>
      </c>
      <c r="F481" t="s">
        <v>22</v>
      </c>
      <c r="G481" t="s">
        <v>1086</v>
      </c>
    </row>
    <row r="482" spans="1:7">
      <c r="A482">
        <v>3338</v>
      </c>
      <c r="B482" t="s">
        <v>540</v>
      </c>
      <c r="C482" t="s">
        <v>256</v>
      </c>
      <c r="D482" t="s">
        <v>473</v>
      </c>
      <c r="E482" s="17">
        <v>1993</v>
      </c>
      <c r="F482" t="s">
        <v>22</v>
      </c>
      <c r="G482" t="s">
        <v>90</v>
      </c>
    </row>
    <row r="483" spans="1:7">
      <c r="A483">
        <v>3339</v>
      </c>
      <c r="B483" t="s">
        <v>549</v>
      </c>
      <c r="C483" t="s">
        <v>291</v>
      </c>
      <c r="D483" t="s">
        <v>473</v>
      </c>
      <c r="E483" s="17">
        <v>1970</v>
      </c>
      <c r="F483" t="s">
        <v>22</v>
      </c>
      <c r="G483" t="s">
        <v>1086</v>
      </c>
    </row>
    <row r="484" spans="1:7">
      <c r="A484">
        <v>3396</v>
      </c>
      <c r="B484" t="s">
        <v>577</v>
      </c>
      <c r="C484" t="s">
        <v>113</v>
      </c>
      <c r="D484" t="s">
        <v>551</v>
      </c>
      <c r="E484" s="17">
        <v>1981</v>
      </c>
      <c r="F484" t="s">
        <v>22</v>
      </c>
      <c r="G484" t="s">
        <v>1101</v>
      </c>
    </row>
    <row r="485" spans="1:7">
      <c r="A485">
        <v>3397</v>
      </c>
      <c r="B485" t="s">
        <v>556</v>
      </c>
      <c r="C485" t="s">
        <v>300</v>
      </c>
      <c r="D485" t="s">
        <v>551</v>
      </c>
      <c r="E485" s="17">
        <v>1993</v>
      </c>
      <c r="F485" t="s">
        <v>22</v>
      </c>
      <c r="G485" t="s">
        <v>90</v>
      </c>
    </row>
    <row r="486" spans="1:7">
      <c r="A486">
        <v>3398</v>
      </c>
      <c r="B486" t="s">
        <v>326</v>
      </c>
      <c r="C486" t="s">
        <v>300</v>
      </c>
      <c r="D486" t="s">
        <v>551</v>
      </c>
      <c r="E486" s="17">
        <v>1980</v>
      </c>
      <c r="F486" t="s">
        <v>22</v>
      </c>
      <c r="G486" t="s">
        <v>1101</v>
      </c>
    </row>
    <row r="487" spans="1:7">
      <c r="A487">
        <v>3399</v>
      </c>
      <c r="B487" t="s">
        <v>552</v>
      </c>
      <c r="C487" t="s">
        <v>322</v>
      </c>
      <c r="D487" t="s">
        <v>551</v>
      </c>
      <c r="E487" s="17">
        <v>1960</v>
      </c>
      <c r="F487" t="s">
        <v>22</v>
      </c>
      <c r="G487" t="s">
        <v>54</v>
      </c>
    </row>
    <row r="488" spans="1:7">
      <c r="A488">
        <v>3400</v>
      </c>
      <c r="B488" t="s">
        <v>554</v>
      </c>
      <c r="C488" t="s">
        <v>555</v>
      </c>
      <c r="D488" t="s">
        <v>551</v>
      </c>
      <c r="E488" s="17">
        <v>1981</v>
      </c>
      <c r="F488" t="s">
        <v>22</v>
      </c>
      <c r="G488" t="s">
        <v>1101</v>
      </c>
    </row>
    <row r="489" spans="1:7">
      <c r="A489">
        <v>3401</v>
      </c>
      <c r="B489" t="s">
        <v>564</v>
      </c>
      <c r="C489" t="s">
        <v>66</v>
      </c>
      <c r="D489" t="s">
        <v>551</v>
      </c>
      <c r="E489" s="17">
        <v>1986</v>
      </c>
      <c r="F489" t="s">
        <v>22</v>
      </c>
      <c r="G489" t="s">
        <v>90</v>
      </c>
    </row>
    <row r="490" spans="1:7">
      <c r="A490">
        <v>3402</v>
      </c>
      <c r="B490" t="s">
        <v>558</v>
      </c>
      <c r="C490" t="s">
        <v>147</v>
      </c>
      <c r="D490" t="s">
        <v>551</v>
      </c>
      <c r="E490" s="17">
        <v>1975</v>
      </c>
      <c r="F490" t="s">
        <v>22</v>
      </c>
      <c r="G490" t="s">
        <v>1101</v>
      </c>
    </row>
    <row r="491" spans="1:7">
      <c r="A491">
        <v>3403</v>
      </c>
      <c r="B491" t="s">
        <v>1465</v>
      </c>
      <c r="C491" t="s">
        <v>1466</v>
      </c>
      <c r="D491" t="s">
        <v>551</v>
      </c>
      <c r="E491" s="17">
        <v>1988</v>
      </c>
      <c r="F491" t="s">
        <v>22</v>
      </c>
      <c r="G491" t="s">
        <v>90</v>
      </c>
    </row>
    <row r="492" spans="1:7">
      <c r="A492">
        <v>3415</v>
      </c>
      <c r="B492" t="s">
        <v>439</v>
      </c>
      <c r="C492" t="s">
        <v>89</v>
      </c>
      <c r="D492" t="s">
        <v>1123</v>
      </c>
      <c r="E492" s="17">
        <v>1995</v>
      </c>
      <c r="F492" t="s">
        <v>22</v>
      </c>
      <c r="G492" t="s">
        <v>90</v>
      </c>
    </row>
    <row r="493" spans="1:7">
      <c r="A493">
        <v>3416</v>
      </c>
      <c r="B493" t="s">
        <v>1467</v>
      </c>
      <c r="C493" t="s">
        <v>1468</v>
      </c>
      <c r="D493" t="s">
        <v>1123</v>
      </c>
      <c r="E493" s="17">
        <v>1961</v>
      </c>
      <c r="F493" t="s">
        <v>19</v>
      </c>
      <c r="G493" t="s">
        <v>95</v>
      </c>
    </row>
    <row r="494" spans="1:7">
      <c r="A494">
        <v>3417</v>
      </c>
      <c r="B494" t="s">
        <v>453</v>
      </c>
      <c r="C494" t="s">
        <v>65</v>
      </c>
      <c r="D494" t="s">
        <v>1123</v>
      </c>
      <c r="E494" s="17">
        <v>2000</v>
      </c>
      <c r="F494" t="s">
        <v>22</v>
      </c>
      <c r="G494" t="s">
        <v>81</v>
      </c>
    </row>
    <row r="495" spans="1:7">
      <c r="A495">
        <v>3418</v>
      </c>
      <c r="B495" t="s">
        <v>435</v>
      </c>
      <c r="C495" t="s">
        <v>73</v>
      </c>
      <c r="D495" t="s">
        <v>1123</v>
      </c>
      <c r="E495" s="17">
        <v>1986</v>
      </c>
      <c r="F495" t="s">
        <v>19</v>
      </c>
      <c r="G495" t="s">
        <v>93</v>
      </c>
    </row>
    <row r="496" spans="1:7">
      <c r="A496">
        <v>3419</v>
      </c>
      <c r="B496" t="s">
        <v>1284</v>
      </c>
      <c r="C496" t="s">
        <v>65</v>
      </c>
      <c r="D496" t="s">
        <v>1123</v>
      </c>
      <c r="E496" s="17">
        <v>1999</v>
      </c>
      <c r="F496" t="s">
        <v>22</v>
      </c>
      <c r="G496" t="s">
        <v>67</v>
      </c>
    </row>
    <row r="497" spans="1:7">
      <c r="A497">
        <v>3420</v>
      </c>
      <c r="B497" t="s">
        <v>363</v>
      </c>
      <c r="C497" t="s">
        <v>364</v>
      </c>
      <c r="D497" t="s">
        <v>1123</v>
      </c>
      <c r="E497" s="17">
        <v>2001</v>
      </c>
      <c r="F497" t="s">
        <v>19</v>
      </c>
      <c r="G497" t="s">
        <v>21</v>
      </c>
    </row>
    <row r="498" spans="1:7">
      <c r="A498">
        <v>3421</v>
      </c>
      <c r="B498" t="s">
        <v>76</v>
      </c>
      <c r="C498" t="s">
        <v>178</v>
      </c>
      <c r="D498" t="s">
        <v>1123</v>
      </c>
      <c r="E498" s="17">
        <v>1963</v>
      </c>
      <c r="F498" t="s">
        <v>19</v>
      </c>
      <c r="G498" t="s">
        <v>1087</v>
      </c>
    </row>
    <row r="499" spans="1:7">
      <c r="A499">
        <v>3422</v>
      </c>
      <c r="B499" t="s">
        <v>1135</v>
      </c>
      <c r="C499" t="s">
        <v>766</v>
      </c>
      <c r="D499" t="s">
        <v>1123</v>
      </c>
      <c r="E499" s="17">
        <v>2010</v>
      </c>
      <c r="F499" t="s">
        <v>19</v>
      </c>
      <c r="G499" t="s">
        <v>1386</v>
      </c>
    </row>
    <row r="500" spans="1:7">
      <c r="A500">
        <v>3423</v>
      </c>
      <c r="B500" t="s">
        <v>428</v>
      </c>
      <c r="C500" t="s">
        <v>41</v>
      </c>
      <c r="D500" t="s">
        <v>1123</v>
      </c>
      <c r="E500" s="17">
        <v>2010</v>
      </c>
      <c r="F500" t="s">
        <v>19</v>
      </c>
      <c r="G500" t="s">
        <v>1386</v>
      </c>
    </row>
    <row r="501" spans="1:7">
      <c r="A501">
        <v>3424</v>
      </c>
      <c r="B501" t="s">
        <v>428</v>
      </c>
      <c r="C501" t="s">
        <v>772</v>
      </c>
      <c r="D501" t="s">
        <v>1123</v>
      </c>
      <c r="E501" s="17">
        <v>2009</v>
      </c>
      <c r="F501" t="s">
        <v>19</v>
      </c>
      <c r="G501" t="s">
        <v>1386</v>
      </c>
    </row>
    <row r="502" spans="1:7">
      <c r="A502">
        <v>3425</v>
      </c>
      <c r="B502" t="s">
        <v>460</v>
      </c>
      <c r="C502" t="s">
        <v>461</v>
      </c>
      <c r="D502" t="s">
        <v>1123</v>
      </c>
      <c r="E502" s="17">
        <v>2003</v>
      </c>
      <c r="F502" t="s">
        <v>19</v>
      </c>
      <c r="G502" t="s">
        <v>20</v>
      </c>
    </row>
    <row r="503" spans="1:7">
      <c r="A503">
        <v>3426</v>
      </c>
      <c r="B503" t="s">
        <v>1080</v>
      </c>
      <c r="C503" t="s">
        <v>229</v>
      </c>
      <c r="D503" t="s">
        <v>1123</v>
      </c>
      <c r="E503" s="17">
        <v>2003</v>
      </c>
      <c r="F503" t="s">
        <v>19</v>
      </c>
      <c r="G503" t="s">
        <v>20</v>
      </c>
    </row>
    <row r="504" spans="1:7">
      <c r="A504">
        <v>3427</v>
      </c>
      <c r="B504" t="s">
        <v>1116</v>
      </c>
      <c r="C504" t="s">
        <v>63</v>
      </c>
      <c r="D504" t="s">
        <v>139</v>
      </c>
      <c r="E504" s="17">
        <v>2003</v>
      </c>
      <c r="F504" t="s">
        <v>22</v>
      </c>
      <c r="G504" t="s">
        <v>33</v>
      </c>
    </row>
    <row r="505" spans="1:7">
      <c r="A505">
        <v>3428</v>
      </c>
      <c r="B505" t="s">
        <v>1079</v>
      </c>
      <c r="C505" t="s">
        <v>1298</v>
      </c>
      <c r="D505" t="s">
        <v>139</v>
      </c>
      <c r="E505" s="17">
        <v>2005</v>
      </c>
      <c r="F505" t="s">
        <v>19</v>
      </c>
      <c r="G505" t="s">
        <v>29</v>
      </c>
    </row>
    <row r="506" spans="1:7">
      <c r="A506">
        <v>3429</v>
      </c>
      <c r="B506" t="s">
        <v>280</v>
      </c>
      <c r="C506" t="s">
        <v>291</v>
      </c>
      <c r="D506" t="s">
        <v>139</v>
      </c>
      <c r="E506" s="17">
        <v>2005</v>
      </c>
      <c r="F506" t="s">
        <v>22</v>
      </c>
      <c r="G506" t="s">
        <v>23</v>
      </c>
    </row>
    <row r="507" spans="1:7">
      <c r="A507">
        <v>3454</v>
      </c>
      <c r="B507" t="s">
        <v>870</v>
      </c>
      <c r="C507" t="s">
        <v>65</v>
      </c>
      <c r="D507" t="s">
        <v>871</v>
      </c>
      <c r="E507" s="17">
        <v>1954</v>
      </c>
      <c r="F507" t="s">
        <v>22</v>
      </c>
      <c r="G507" t="s">
        <v>54</v>
      </c>
    </row>
    <row r="508" spans="1:7">
      <c r="A508">
        <v>3455</v>
      </c>
      <c r="B508" t="s">
        <v>872</v>
      </c>
      <c r="C508" t="s">
        <v>574</v>
      </c>
      <c r="D508" t="s">
        <v>871</v>
      </c>
      <c r="E508" s="17">
        <v>1966</v>
      </c>
      <c r="F508" t="s">
        <v>22</v>
      </c>
      <c r="G508" t="s">
        <v>1086</v>
      </c>
    </row>
    <row r="509" spans="1:7">
      <c r="A509">
        <v>3456</v>
      </c>
      <c r="B509" t="s">
        <v>874</v>
      </c>
      <c r="C509" t="s">
        <v>156</v>
      </c>
      <c r="D509" t="s">
        <v>871</v>
      </c>
      <c r="E509" s="17">
        <v>1957</v>
      </c>
      <c r="F509" t="s">
        <v>22</v>
      </c>
      <c r="G509" t="s">
        <v>54</v>
      </c>
    </row>
    <row r="510" spans="1:7">
      <c r="A510">
        <v>3458</v>
      </c>
      <c r="B510" t="s">
        <v>875</v>
      </c>
      <c r="C510" t="s">
        <v>188</v>
      </c>
      <c r="D510" t="s">
        <v>871</v>
      </c>
      <c r="E510" s="17">
        <v>1954</v>
      </c>
      <c r="F510" t="s">
        <v>22</v>
      </c>
      <c r="G510" t="s">
        <v>54</v>
      </c>
    </row>
    <row r="511" spans="1:7">
      <c r="A511">
        <v>3459</v>
      </c>
      <c r="B511" t="s">
        <v>353</v>
      </c>
      <c r="C511" t="s">
        <v>334</v>
      </c>
      <c r="D511" t="s">
        <v>1123</v>
      </c>
      <c r="E511" s="17">
        <v>2006</v>
      </c>
      <c r="F511" t="s">
        <v>19</v>
      </c>
      <c r="G511" t="s">
        <v>58</v>
      </c>
    </row>
    <row r="512" spans="1:7">
      <c r="A512">
        <v>3460</v>
      </c>
      <c r="B512" t="s">
        <v>353</v>
      </c>
      <c r="C512" t="s">
        <v>354</v>
      </c>
      <c r="D512" t="s">
        <v>1123</v>
      </c>
      <c r="E512" s="17">
        <v>2003</v>
      </c>
      <c r="F512" t="s">
        <v>19</v>
      </c>
      <c r="G512" t="s">
        <v>20</v>
      </c>
    </row>
    <row r="513" spans="1:7">
      <c r="A513">
        <v>3461</v>
      </c>
      <c r="B513" t="s">
        <v>468</v>
      </c>
      <c r="C513" t="s">
        <v>89</v>
      </c>
      <c r="D513" t="s">
        <v>1123</v>
      </c>
      <c r="E513" s="17">
        <v>1969</v>
      </c>
      <c r="F513" t="s">
        <v>22</v>
      </c>
      <c r="G513" t="s">
        <v>1086</v>
      </c>
    </row>
    <row r="514" spans="1:7">
      <c r="A514">
        <v>3462</v>
      </c>
      <c r="B514" t="s">
        <v>469</v>
      </c>
      <c r="C514" t="s">
        <v>345</v>
      </c>
      <c r="D514" t="s">
        <v>1123</v>
      </c>
      <c r="E514" s="17">
        <v>1973</v>
      </c>
      <c r="F514" t="s">
        <v>19</v>
      </c>
      <c r="G514" t="s">
        <v>1094</v>
      </c>
    </row>
    <row r="515" spans="1:7">
      <c r="A515">
        <v>3463</v>
      </c>
      <c r="B515" t="s">
        <v>273</v>
      </c>
      <c r="C515" t="s">
        <v>169</v>
      </c>
      <c r="D515" t="s">
        <v>1123</v>
      </c>
      <c r="E515" s="17">
        <v>1997</v>
      </c>
      <c r="F515" t="s">
        <v>19</v>
      </c>
      <c r="G515" t="s">
        <v>93</v>
      </c>
    </row>
    <row r="516" spans="1:7">
      <c r="A516">
        <v>3464</v>
      </c>
      <c r="B516" t="s">
        <v>416</v>
      </c>
      <c r="C516" t="s">
        <v>189</v>
      </c>
      <c r="D516" t="s">
        <v>1123</v>
      </c>
      <c r="E516" s="17">
        <v>2002</v>
      </c>
      <c r="F516" t="s">
        <v>19</v>
      </c>
      <c r="G516" t="s">
        <v>20</v>
      </c>
    </row>
    <row r="517" spans="1:7">
      <c r="A517">
        <v>3465</v>
      </c>
      <c r="B517" t="s">
        <v>917</v>
      </c>
      <c r="C517" t="s">
        <v>66</v>
      </c>
      <c r="D517" t="s">
        <v>1123</v>
      </c>
      <c r="E517" s="17">
        <v>1984</v>
      </c>
      <c r="F517" t="s">
        <v>22</v>
      </c>
      <c r="G517" t="s">
        <v>90</v>
      </c>
    </row>
    <row r="518" spans="1:7">
      <c r="A518">
        <v>3466</v>
      </c>
      <c r="B518" t="s">
        <v>161</v>
      </c>
      <c r="C518" t="s">
        <v>384</v>
      </c>
      <c r="D518" t="s">
        <v>1123</v>
      </c>
      <c r="E518" s="17">
        <v>2003</v>
      </c>
      <c r="F518" t="s">
        <v>19</v>
      </c>
      <c r="G518" t="s">
        <v>20</v>
      </c>
    </row>
    <row r="519" spans="1:7">
      <c r="A519">
        <v>3467</v>
      </c>
      <c r="B519" t="s">
        <v>377</v>
      </c>
      <c r="C519" t="s">
        <v>122</v>
      </c>
      <c r="D519" t="s">
        <v>1123</v>
      </c>
      <c r="E519" s="17">
        <v>2000</v>
      </c>
      <c r="F519" t="s">
        <v>19</v>
      </c>
      <c r="G519" t="s">
        <v>21</v>
      </c>
    </row>
    <row r="520" spans="1:7">
      <c r="A520">
        <v>3468</v>
      </c>
      <c r="B520" t="s">
        <v>616</v>
      </c>
      <c r="C520" t="s">
        <v>289</v>
      </c>
      <c r="D520" t="s">
        <v>1123</v>
      </c>
      <c r="E520" s="17">
        <v>2003</v>
      </c>
      <c r="F520" t="s">
        <v>22</v>
      </c>
      <c r="G520" t="s">
        <v>33</v>
      </c>
    </row>
    <row r="521" spans="1:7">
      <c r="A521">
        <v>3469</v>
      </c>
      <c r="B521" t="s">
        <v>365</v>
      </c>
      <c r="C521" t="s">
        <v>57</v>
      </c>
      <c r="D521" t="s">
        <v>1123</v>
      </c>
      <c r="E521" s="17">
        <v>1998</v>
      </c>
      <c r="F521" t="s">
        <v>19</v>
      </c>
      <c r="G521" t="s">
        <v>170</v>
      </c>
    </row>
    <row r="522" spans="1:7">
      <c r="A522">
        <v>3472</v>
      </c>
      <c r="B522" t="s">
        <v>101</v>
      </c>
      <c r="C522" t="s">
        <v>35</v>
      </c>
      <c r="D522" t="s">
        <v>18</v>
      </c>
      <c r="E522" s="17">
        <v>1966</v>
      </c>
      <c r="F522" t="s">
        <v>22</v>
      </c>
      <c r="G522" t="s">
        <v>1086</v>
      </c>
    </row>
    <row r="523" spans="1:7">
      <c r="A523">
        <v>3473</v>
      </c>
      <c r="B523" t="s">
        <v>136</v>
      </c>
      <c r="C523" t="s">
        <v>137</v>
      </c>
      <c r="D523" t="s">
        <v>18</v>
      </c>
      <c r="E523" s="17">
        <v>1958</v>
      </c>
      <c r="F523" t="s">
        <v>22</v>
      </c>
      <c r="G523" t="s">
        <v>54</v>
      </c>
    </row>
    <row r="524" spans="1:7">
      <c r="A524">
        <v>3477</v>
      </c>
      <c r="B524" t="s">
        <v>319</v>
      </c>
      <c r="C524" t="s">
        <v>300</v>
      </c>
      <c r="D524" t="s">
        <v>852</v>
      </c>
      <c r="E524" s="17">
        <v>2001</v>
      </c>
      <c r="F524" t="s">
        <v>22</v>
      </c>
      <c r="G524" t="s">
        <v>81</v>
      </c>
    </row>
    <row r="525" spans="1:7">
      <c r="A525">
        <v>3478</v>
      </c>
      <c r="B525" t="s">
        <v>38</v>
      </c>
      <c r="C525" t="s">
        <v>156</v>
      </c>
      <c r="D525" t="s">
        <v>852</v>
      </c>
      <c r="E525" s="17">
        <v>1995</v>
      </c>
      <c r="F525" t="s">
        <v>22</v>
      </c>
      <c r="G525" t="s">
        <v>90</v>
      </c>
    </row>
    <row r="526" spans="1:7">
      <c r="A526">
        <v>3479</v>
      </c>
      <c r="B526" t="s">
        <v>618</v>
      </c>
      <c r="C526" t="s">
        <v>178</v>
      </c>
      <c r="D526" t="s">
        <v>852</v>
      </c>
      <c r="E526" s="17">
        <v>1969</v>
      </c>
      <c r="F526" t="s">
        <v>19</v>
      </c>
      <c r="G526" t="s">
        <v>1087</v>
      </c>
    </row>
    <row r="527" spans="1:7">
      <c r="A527">
        <v>3480</v>
      </c>
      <c r="B527" t="s">
        <v>1269</v>
      </c>
      <c r="C527" t="s">
        <v>65</v>
      </c>
      <c r="D527" t="s">
        <v>852</v>
      </c>
      <c r="E527" s="17">
        <v>1970</v>
      </c>
      <c r="F527" t="s">
        <v>22</v>
      </c>
      <c r="G527" t="s">
        <v>1086</v>
      </c>
    </row>
    <row r="528" spans="1:7">
      <c r="A528">
        <v>3481</v>
      </c>
      <c r="B528" t="s">
        <v>854</v>
      </c>
      <c r="C528" t="s">
        <v>304</v>
      </c>
      <c r="D528" t="s">
        <v>852</v>
      </c>
      <c r="E528" s="17">
        <v>2001</v>
      </c>
      <c r="F528" t="s">
        <v>19</v>
      </c>
      <c r="G528" t="s">
        <v>21</v>
      </c>
    </row>
    <row r="529" spans="1:7">
      <c r="A529">
        <v>3482</v>
      </c>
      <c r="B529" t="s">
        <v>493</v>
      </c>
      <c r="C529" t="s">
        <v>215</v>
      </c>
      <c r="D529" t="s">
        <v>852</v>
      </c>
      <c r="E529" s="17">
        <v>2002</v>
      </c>
      <c r="F529" t="s">
        <v>19</v>
      </c>
      <c r="G529" t="s">
        <v>20</v>
      </c>
    </row>
    <row r="530" spans="1:7">
      <c r="A530">
        <v>3483</v>
      </c>
      <c r="B530" t="s">
        <v>864</v>
      </c>
      <c r="C530" t="s">
        <v>304</v>
      </c>
      <c r="D530" t="s">
        <v>852</v>
      </c>
      <c r="E530" s="17">
        <v>2004</v>
      </c>
      <c r="F530" t="s">
        <v>19</v>
      </c>
      <c r="G530" t="s">
        <v>29</v>
      </c>
    </row>
    <row r="531" spans="1:7">
      <c r="A531">
        <v>3484</v>
      </c>
      <c r="B531" t="s">
        <v>864</v>
      </c>
      <c r="C531" t="s">
        <v>73</v>
      </c>
      <c r="D531" t="s">
        <v>852</v>
      </c>
      <c r="E531" s="17">
        <v>1999</v>
      </c>
      <c r="F531" t="s">
        <v>19</v>
      </c>
      <c r="G531" t="s">
        <v>170</v>
      </c>
    </row>
    <row r="532" spans="1:7">
      <c r="A532">
        <v>3485</v>
      </c>
      <c r="B532" t="s">
        <v>864</v>
      </c>
      <c r="C532" t="s">
        <v>145</v>
      </c>
      <c r="D532" t="s">
        <v>852</v>
      </c>
      <c r="E532" s="17">
        <v>1967</v>
      </c>
      <c r="F532" t="s">
        <v>22</v>
      </c>
      <c r="G532" t="s">
        <v>1086</v>
      </c>
    </row>
    <row r="533" spans="1:7">
      <c r="A533">
        <v>3486</v>
      </c>
      <c r="B533" t="s">
        <v>865</v>
      </c>
      <c r="C533" t="s">
        <v>46</v>
      </c>
      <c r="D533" t="s">
        <v>852</v>
      </c>
      <c r="E533" s="17">
        <v>2003</v>
      </c>
      <c r="F533" t="s">
        <v>19</v>
      </c>
      <c r="G533" t="s">
        <v>20</v>
      </c>
    </row>
    <row r="534" spans="1:7">
      <c r="A534">
        <v>3487</v>
      </c>
      <c r="B534" t="s">
        <v>120</v>
      </c>
      <c r="C534" t="s">
        <v>227</v>
      </c>
      <c r="D534" t="s">
        <v>852</v>
      </c>
      <c r="E534" s="17">
        <v>1988</v>
      </c>
      <c r="F534" t="s">
        <v>19</v>
      </c>
      <c r="G534" t="s">
        <v>93</v>
      </c>
    </row>
    <row r="535" spans="1:7">
      <c r="A535">
        <v>3488</v>
      </c>
      <c r="B535" t="s">
        <v>869</v>
      </c>
      <c r="C535" t="s">
        <v>145</v>
      </c>
      <c r="D535" t="s">
        <v>852</v>
      </c>
      <c r="E535" s="17">
        <v>1984</v>
      </c>
      <c r="F535" t="s">
        <v>22</v>
      </c>
      <c r="G535" t="s">
        <v>90</v>
      </c>
    </row>
    <row r="536" spans="1:7">
      <c r="A536">
        <v>3489</v>
      </c>
      <c r="B536" t="s">
        <v>483</v>
      </c>
      <c r="C536" t="s">
        <v>80</v>
      </c>
      <c r="D536" t="s">
        <v>852</v>
      </c>
      <c r="E536" s="17">
        <v>2006</v>
      </c>
      <c r="F536" t="s">
        <v>22</v>
      </c>
      <c r="G536" t="s">
        <v>25</v>
      </c>
    </row>
    <row r="537" spans="1:7">
      <c r="A537">
        <v>3491</v>
      </c>
      <c r="B537" t="s">
        <v>900</v>
      </c>
      <c r="C537" t="s">
        <v>246</v>
      </c>
      <c r="D537" t="s">
        <v>852</v>
      </c>
      <c r="E537" s="17">
        <v>1997</v>
      </c>
      <c r="F537" t="s">
        <v>19</v>
      </c>
      <c r="G537" t="s">
        <v>93</v>
      </c>
    </row>
    <row r="538" spans="1:7">
      <c r="A538">
        <v>3492</v>
      </c>
      <c r="B538" t="s">
        <v>580</v>
      </c>
      <c r="C538" t="s">
        <v>861</v>
      </c>
      <c r="D538" t="s">
        <v>852</v>
      </c>
      <c r="E538" s="17">
        <v>2003</v>
      </c>
      <c r="F538" t="s">
        <v>19</v>
      </c>
      <c r="G538" t="s">
        <v>20</v>
      </c>
    </row>
    <row r="539" spans="1:7">
      <c r="A539">
        <v>3493</v>
      </c>
      <c r="B539" t="s">
        <v>1081</v>
      </c>
      <c r="C539" t="s">
        <v>57</v>
      </c>
      <c r="D539" t="s">
        <v>852</v>
      </c>
      <c r="E539" s="17">
        <v>2003</v>
      </c>
      <c r="F539" t="s">
        <v>19</v>
      </c>
      <c r="G539" t="s">
        <v>20</v>
      </c>
    </row>
    <row r="540" spans="1:7">
      <c r="A540">
        <v>3494</v>
      </c>
      <c r="B540" t="s">
        <v>866</v>
      </c>
      <c r="C540" t="s">
        <v>89</v>
      </c>
      <c r="D540" t="s">
        <v>852</v>
      </c>
      <c r="E540" s="17">
        <v>1987</v>
      </c>
      <c r="F540" t="s">
        <v>22</v>
      </c>
      <c r="G540" t="s">
        <v>90</v>
      </c>
    </row>
    <row r="541" spans="1:7">
      <c r="A541">
        <v>3495</v>
      </c>
      <c r="B541" t="s">
        <v>688</v>
      </c>
      <c r="C541" t="s">
        <v>32</v>
      </c>
      <c r="D541" t="s">
        <v>689</v>
      </c>
      <c r="E541" s="17">
        <v>1970</v>
      </c>
      <c r="F541" t="s">
        <v>22</v>
      </c>
      <c r="G541" t="s">
        <v>1086</v>
      </c>
    </row>
    <row r="542" spans="1:7">
      <c r="A542">
        <v>3496</v>
      </c>
      <c r="B542" t="s">
        <v>692</v>
      </c>
      <c r="C542" t="s">
        <v>113</v>
      </c>
      <c r="D542" t="s">
        <v>689</v>
      </c>
      <c r="E542" s="17">
        <v>1966</v>
      </c>
      <c r="F542" t="s">
        <v>22</v>
      </c>
      <c r="G542" t="s">
        <v>1086</v>
      </c>
    </row>
    <row r="543" spans="1:7">
      <c r="A543">
        <v>3497</v>
      </c>
      <c r="B543" t="s">
        <v>693</v>
      </c>
      <c r="C543" t="s">
        <v>73</v>
      </c>
      <c r="D543" t="s">
        <v>689</v>
      </c>
      <c r="E543" s="17">
        <v>1962</v>
      </c>
      <c r="F543" t="s">
        <v>19</v>
      </c>
      <c r="G543" t="s">
        <v>95</v>
      </c>
    </row>
    <row r="544" spans="1:7">
      <c r="A544">
        <v>3498</v>
      </c>
      <c r="B544" t="s">
        <v>695</v>
      </c>
      <c r="C544" t="s">
        <v>392</v>
      </c>
      <c r="D544" t="s">
        <v>689</v>
      </c>
      <c r="E544" s="17">
        <v>1962</v>
      </c>
      <c r="F544" t="s">
        <v>22</v>
      </c>
      <c r="G544" t="s">
        <v>54</v>
      </c>
    </row>
    <row r="545" spans="1:7">
      <c r="A545">
        <v>3499</v>
      </c>
      <c r="B545" t="s">
        <v>696</v>
      </c>
      <c r="C545" t="s">
        <v>697</v>
      </c>
      <c r="D545" t="s">
        <v>689</v>
      </c>
      <c r="E545" s="17">
        <v>1946</v>
      </c>
      <c r="F545" t="s">
        <v>22</v>
      </c>
      <c r="G545" t="s">
        <v>54</v>
      </c>
    </row>
    <row r="546" spans="1:7">
      <c r="A546">
        <v>3500</v>
      </c>
      <c r="B546" t="s">
        <v>698</v>
      </c>
      <c r="C546" t="s">
        <v>223</v>
      </c>
      <c r="D546" t="s">
        <v>689</v>
      </c>
      <c r="E546" s="17">
        <v>1970</v>
      </c>
      <c r="F546" t="s">
        <v>22</v>
      </c>
      <c r="G546" t="s">
        <v>1086</v>
      </c>
    </row>
    <row r="547" spans="1:7">
      <c r="A547">
        <v>3501</v>
      </c>
      <c r="B547" t="s">
        <v>699</v>
      </c>
      <c r="C547" t="s">
        <v>223</v>
      </c>
      <c r="D547" t="s">
        <v>689</v>
      </c>
      <c r="E547" s="17">
        <v>1968</v>
      </c>
      <c r="F547" t="s">
        <v>22</v>
      </c>
      <c r="G547" t="s">
        <v>1086</v>
      </c>
    </row>
    <row r="548" spans="1:7">
      <c r="A548">
        <v>3502</v>
      </c>
      <c r="B548" t="s">
        <v>320</v>
      </c>
      <c r="C548" t="s">
        <v>77</v>
      </c>
      <c r="D548" t="s">
        <v>689</v>
      </c>
      <c r="E548" s="17">
        <v>1969</v>
      </c>
      <c r="F548" t="s">
        <v>22</v>
      </c>
      <c r="G548" t="s">
        <v>1086</v>
      </c>
    </row>
    <row r="549" spans="1:7">
      <c r="A549">
        <v>3503</v>
      </c>
      <c r="B549" t="s">
        <v>706</v>
      </c>
      <c r="C549" t="s">
        <v>48</v>
      </c>
      <c r="D549" t="s">
        <v>689</v>
      </c>
      <c r="E549" s="17">
        <v>1943</v>
      </c>
      <c r="F549" t="s">
        <v>22</v>
      </c>
      <c r="G549" t="s">
        <v>54</v>
      </c>
    </row>
    <row r="550" spans="1:7">
      <c r="A550">
        <v>3504</v>
      </c>
      <c r="B550" t="s">
        <v>641</v>
      </c>
      <c r="C550" t="s">
        <v>370</v>
      </c>
      <c r="D550" t="s">
        <v>689</v>
      </c>
      <c r="E550" s="17">
        <v>1970</v>
      </c>
      <c r="F550" t="s">
        <v>22</v>
      </c>
      <c r="G550" t="s">
        <v>1086</v>
      </c>
    </row>
    <row r="551" spans="1:7">
      <c r="A551">
        <v>3505</v>
      </c>
      <c r="B551" t="s">
        <v>710</v>
      </c>
      <c r="C551" t="s">
        <v>113</v>
      </c>
      <c r="D551" t="s">
        <v>689</v>
      </c>
      <c r="E551" s="17">
        <v>1967</v>
      </c>
      <c r="F551" t="s">
        <v>22</v>
      </c>
      <c r="G551" t="s">
        <v>1086</v>
      </c>
    </row>
    <row r="552" spans="1:7">
      <c r="A552">
        <v>3506</v>
      </c>
      <c r="B552" t="s">
        <v>727</v>
      </c>
      <c r="C552" t="s">
        <v>728</v>
      </c>
      <c r="D552" t="s">
        <v>689</v>
      </c>
      <c r="E552" s="17">
        <v>1967</v>
      </c>
      <c r="F552" t="s">
        <v>19</v>
      </c>
      <c r="G552" t="s">
        <v>1087</v>
      </c>
    </row>
    <row r="553" spans="1:7">
      <c r="A553">
        <v>3507</v>
      </c>
      <c r="B553" t="s">
        <v>730</v>
      </c>
      <c r="C553" t="s">
        <v>731</v>
      </c>
      <c r="D553" t="s">
        <v>689</v>
      </c>
      <c r="E553" s="17">
        <v>1974</v>
      </c>
      <c r="F553" t="s">
        <v>19</v>
      </c>
      <c r="G553" t="s">
        <v>1094</v>
      </c>
    </row>
    <row r="554" spans="1:7">
      <c r="A554">
        <v>3508</v>
      </c>
      <c r="B554" t="s">
        <v>733</v>
      </c>
      <c r="C554" t="s">
        <v>226</v>
      </c>
      <c r="D554" t="s">
        <v>689</v>
      </c>
      <c r="E554" s="17">
        <v>1965</v>
      </c>
      <c r="F554" t="s">
        <v>22</v>
      </c>
      <c r="G554" t="s">
        <v>1086</v>
      </c>
    </row>
    <row r="555" spans="1:7">
      <c r="A555">
        <v>3509</v>
      </c>
      <c r="B555" t="s">
        <v>208</v>
      </c>
      <c r="C555" t="s">
        <v>274</v>
      </c>
      <c r="D555" t="s">
        <v>689</v>
      </c>
      <c r="E555" s="17">
        <v>1974</v>
      </c>
      <c r="F555" t="s">
        <v>19</v>
      </c>
      <c r="G555" t="s">
        <v>1094</v>
      </c>
    </row>
    <row r="556" spans="1:7">
      <c r="A556">
        <v>3510</v>
      </c>
      <c r="B556" t="s">
        <v>544</v>
      </c>
      <c r="C556" t="s">
        <v>476</v>
      </c>
      <c r="D556" t="s">
        <v>689</v>
      </c>
      <c r="E556" s="17">
        <v>1966</v>
      </c>
      <c r="F556" t="s">
        <v>22</v>
      </c>
      <c r="G556" t="s">
        <v>1086</v>
      </c>
    </row>
    <row r="557" spans="1:7">
      <c r="A557">
        <v>3511</v>
      </c>
      <c r="B557" t="s">
        <v>690</v>
      </c>
      <c r="C557" t="s">
        <v>691</v>
      </c>
      <c r="D557" t="s">
        <v>689</v>
      </c>
      <c r="E557" s="17">
        <v>1964</v>
      </c>
      <c r="F557" t="s">
        <v>22</v>
      </c>
      <c r="G557" t="s">
        <v>1086</v>
      </c>
    </row>
    <row r="558" spans="1:7">
      <c r="A558">
        <v>3512</v>
      </c>
      <c r="B558" t="s">
        <v>853</v>
      </c>
      <c r="C558" t="s">
        <v>86</v>
      </c>
      <c r="D558" t="s">
        <v>689</v>
      </c>
      <c r="E558" s="17">
        <v>1977</v>
      </c>
      <c r="F558" t="s">
        <v>22</v>
      </c>
      <c r="G558" t="s">
        <v>1101</v>
      </c>
    </row>
    <row r="559" spans="1:7">
      <c r="A559">
        <v>3513</v>
      </c>
      <c r="B559" t="s">
        <v>1220</v>
      </c>
      <c r="C559" t="s">
        <v>43</v>
      </c>
      <c r="D559" t="s">
        <v>689</v>
      </c>
      <c r="E559" s="17">
        <v>1984</v>
      </c>
      <c r="F559" t="s">
        <v>22</v>
      </c>
      <c r="G559" t="s">
        <v>90</v>
      </c>
    </row>
    <row r="560" spans="1:7">
      <c r="A560">
        <v>3514</v>
      </c>
      <c r="B560" t="s">
        <v>1221</v>
      </c>
      <c r="C560" t="s">
        <v>66</v>
      </c>
      <c r="D560" t="s">
        <v>689</v>
      </c>
      <c r="E560" s="17">
        <v>1973</v>
      </c>
      <c r="F560" t="s">
        <v>22</v>
      </c>
      <c r="G560" t="s">
        <v>1101</v>
      </c>
    </row>
    <row r="561" spans="1:7">
      <c r="A561">
        <v>3515</v>
      </c>
      <c r="B561" t="s">
        <v>319</v>
      </c>
      <c r="C561" t="s">
        <v>84</v>
      </c>
      <c r="D561" t="s">
        <v>689</v>
      </c>
      <c r="E561" s="17">
        <v>1976</v>
      </c>
      <c r="F561" t="s">
        <v>22</v>
      </c>
      <c r="G561" t="s">
        <v>1101</v>
      </c>
    </row>
    <row r="562" spans="1:7">
      <c r="A562">
        <v>3516</v>
      </c>
      <c r="B562" t="s">
        <v>319</v>
      </c>
      <c r="C562" t="s">
        <v>376</v>
      </c>
      <c r="D562" t="s">
        <v>689</v>
      </c>
      <c r="E562" s="17">
        <v>1980</v>
      </c>
      <c r="F562" t="s">
        <v>22</v>
      </c>
      <c r="G562" t="s">
        <v>1101</v>
      </c>
    </row>
    <row r="563" spans="1:7">
      <c r="A563">
        <v>3517</v>
      </c>
      <c r="B563" t="s">
        <v>1149</v>
      </c>
      <c r="C563" t="s">
        <v>476</v>
      </c>
      <c r="D563" t="s">
        <v>689</v>
      </c>
      <c r="E563" s="17">
        <v>1964</v>
      </c>
      <c r="F563" t="s">
        <v>22</v>
      </c>
      <c r="G563" t="s">
        <v>1086</v>
      </c>
    </row>
    <row r="564" spans="1:7">
      <c r="A564">
        <v>3518</v>
      </c>
      <c r="B564" t="s">
        <v>692</v>
      </c>
      <c r="C564" t="s">
        <v>32</v>
      </c>
      <c r="D564" t="s">
        <v>689</v>
      </c>
      <c r="E564" s="17">
        <v>1965</v>
      </c>
      <c r="F564" t="s">
        <v>22</v>
      </c>
      <c r="G564" t="s">
        <v>1086</v>
      </c>
    </row>
    <row r="565" spans="1:7">
      <c r="A565">
        <v>3519</v>
      </c>
      <c r="B565" t="s">
        <v>694</v>
      </c>
      <c r="C565" t="s">
        <v>510</v>
      </c>
      <c r="D565" t="s">
        <v>689</v>
      </c>
      <c r="E565" s="17">
        <v>1970</v>
      </c>
      <c r="F565" t="s">
        <v>22</v>
      </c>
      <c r="G565" t="s">
        <v>1086</v>
      </c>
    </row>
    <row r="566" spans="1:7">
      <c r="A566">
        <v>3520</v>
      </c>
      <c r="B566" t="s">
        <v>154</v>
      </c>
      <c r="C566" t="s">
        <v>326</v>
      </c>
      <c r="D566" t="s">
        <v>689</v>
      </c>
      <c r="E566" s="17">
        <v>1959</v>
      </c>
      <c r="F566" t="s">
        <v>22</v>
      </c>
      <c r="G566" t="s">
        <v>54</v>
      </c>
    </row>
    <row r="567" spans="1:7">
      <c r="A567">
        <v>3521</v>
      </c>
      <c r="B567" t="s">
        <v>154</v>
      </c>
      <c r="C567" t="s">
        <v>80</v>
      </c>
      <c r="D567" t="s">
        <v>689</v>
      </c>
      <c r="E567" s="17">
        <v>1984</v>
      </c>
      <c r="F567" t="s">
        <v>22</v>
      </c>
      <c r="G567" t="s">
        <v>90</v>
      </c>
    </row>
    <row r="568" spans="1:7">
      <c r="A568">
        <v>3522</v>
      </c>
      <c r="B568" t="s">
        <v>696</v>
      </c>
      <c r="C568" t="s">
        <v>156</v>
      </c>
      <c r="D568" t="s">
        <v>689</v>
      </c>
      <c r="E568" s="17">
        <v>1949</v>
      </c>
      <c r="F568" t="s">
        <v>22</v>
      </c>
      <c r="G568" t="s">
        <v>54</v>
      </c>
    </row>
    <row r="569" spans="1:7">
      <c r="A569">
        <v>3523</v>
      </c>
      <c r="B569" t="s">
        <v>696</v>
      </c>
      <c r="C569" t="s">
        <v>135</v>
      </c>
      <c r="D569" t="s">
        <v>689</v>
      </c>
      <c r="E569" s="17">
        <v>1972</v>
      </c>
      <c r="F569" t="s">
        <v>22</v>
      </c>
      <c r="G569" t="s">
        <v>1086</v>
      </c>
    </row>
    <row r="570" spans="1:7">
      <c r="A570">
        <v>3524</v>
      </c>
      <c r="B570" t="s">
        <v>1222</v>
      </c>
      <c r="C570" t="s">
        <v>291</v>
      </c>
      <c r="D570" t="s">
        <v>689</v>
      </c>
      <c r="E570" s="17">
        <v>2000</v>
      </c>
      <c r="F570" t="s">
        <v>22</v>
      </c>
      <c r="G570" t="s">
        <v>81</v>
      </c>
    </row>
    <row r="571" spans="1:7">
      <c r="A571">
        <v>3525</v>
      </c>
      <c r="B571" t="s">
        <v>700</v>
      </c>
      <c r="C571" t="s">
        <v>1469</v>
      </c>
      <c r="D571" t="s">
        <v>689</v>
      </c>
      <c r="E571" s="17">
        <v>1970</v>
      </c>
      <c r="F571" t="s">
        <v>19</v>
      </c>
      <c r="G571" t="s">
        <v>1087</v>
      </c>
    </row>
    <row r="572" spans="1:7">
      <c r="A572">
        <v>3526</v>
      </c>
      <c r="B572" t="s">
        <v>1224</v>
      </c>
      <c r="C572" t="s">
        <v>145</v>
      </c>
      <c r="D572" t="s">
        <v>689</v>
      </c>
      <c r="E572" s="17">
        <v>1983</v>
      </c>
      <c r="F572" t="s">
        <v>22</v>
      </c>
      <c r="G572" t="s">
        <v>90</v>
      </c>
    </row>
    <row r="573" spans="1:7">
      <c r="A573">
        <v>3527</v>
      </c>
      <c r="B573" t="s">
        <v>320</v>
      </c>
      <c r="C573" t="s">
        <v>321</v>
      </c>
      <c r="D573" t="s">
        <v>689</v>
      </c>
      <c r="E573" s="17">
        <v>1955</v>
      </c>
      <c r="F573" t="s">
        <v>19</v>
      </c>
      <c r="G573" t="s">
        <v>95</v>
      </c>
    </row>
    <row r="574" spans="1:7">
      <c r="A574">
        <v>3528</v>
      </c>
      <c r="B574" t="s">
        <v>1159</v>
      </c>
      <c r="C574" t="s">
        <v>59</v>
      </c>
      <c r="D574" t="s">
        <v>689</v>
      </c>
      <c r="E574" s="17">
        <v>1963</v>
      </c>
      <c r="F574" t="s">
        <v>22</v>
      </c>
      <c r="G574" t="s">
        <v>1086</v>
      </c>
    </row>
    <row r="575" spans="1:7">
      <c r="A575">
        <v>3529</v>
      </c>
      <c r="B575" t="s">
        <v>71</v>
      </c>
      <c r="C575" t="s">
        <v>702</v>
      </c>
      <c r="D575" t="s">
        <v>689</v>
      </c>
      <c r="E575" s="17">
        <v>1955</v>
      </c>
      <c r="F575" t="s">
        <v>22</v>
      </c>
      <c r="G575" t="s">
        <v>54</v>
      </c>
    </row>
    <row r="576" spans="1:7">
      <c r="A576">
        <v>3530</v>
      </c>
      <c r="B576" t="s">
        <v>703</v>
      </c>
      <c r="C576" t="s">
        <v>704</v>
      </c>
      <c r="D576" t="s">
        <v>689</v>
      </c>
      <c r="E576" s="17">
        <v>1981</v>
      </c>
      <c r="F576" t="s">
        <v>19</v>
      </c>
      <c r="G576" t="s">
        <v>1094</v>
      </c>
    </row>
    <row r="577" spans="1:7">
      <c r="A577">
        <v>3531</v>
      </c>
      <c r="B577" t="s">
        <v>160</v>
      </c>
      <c r="C577" t="s">
        <v>89</v>
      </c>
      <c r="D577" t="s">
        <v>689</v>
      </c>
      <c r="E577" s="17">
        <v>1976</v>
      </c>
      <c r="F577" t="s">
        <v>22</v>
      </c>
      <c r="G577" t="s">
        <v>1101</v>
      </c>
    </row>
    <row r="578" spans="1:7">
      <c r="A578">
        <v>3532</v>
      </c>
      <c r="B578" t="s">
        <v>1225</v>
      </c>
      <c r="C578" t="s">
        <v>266</v>
      </c>
      <c r="D578" t="s">
        <v>689</v>
      </c>
      <c r="E578" s="17">
        <v>1967</v>
      </c>
      <c r="F578" t="s">
        <v>22</v>
      </c>
      <c r="G578" t="s">
        <v>1086</v>
      </c>
    </row>
    <row r="579" spans="1:7">
      <c r="A579">
        <v>3533</v>
      </c>
      <c r="B579" t="s">
        <v>1226</v>
      </c>
      <c r="C579" t="s">
        <v>1227</v>
      </c>
      <c r="D579" t="s">
        <v>689</v>
      </c>
      <c r="E579" s="17">
        <v>1974</v>
      </c>
      <c r="F579" t="s">
        <v>19</v>
      </c>
      <c r="G579" t="s">
        <v>1094</v>
      </c>
    </row>
    <row r="580" spans="1:7">
      <c r="A580">
        <v>3534</v>
      </c>
      <c r="B580" t="s">
        <v>393</v>
      </c>
      <c r="C580" t="s">
        <v>66</v>
      </c>
      <c r="D580" t="s">
        <v>689</v>
      </c>
      <c r="E580" s="17">
        <v>1967</v>
      </c>
      <c r="F580" t="s">
        <v>22</v>
      </c>
      <c r="G580" t="s">
        <v>1086</v>
      </c>
    </row>
    <row r="581" spans="1:7">
      <c r="A581">
        <v>3535</v>
      </c>
      <c r="B581" t="s">
        <v>393</v>
      </c>
      <c r="C581" t="s">
        <v>707</v>
      </c>
      <c r="D581" t="s">
        <v>689</v>
      </c>
      <c r="E581" s="17">
        <v>1958</v>
      </c>
      <c r="F581" t="s">
        <v>19</v>
      </c>
      <c r="G581" t="s">
        <v>95</v>
      </c>
    </row>
    <row r="582" spans="1:7">
      <c r="A582">
        <v>3536</v>
      </c>
      <c r="B582" t="s">
        <v>323</v>
      </c>
      <c r="C582" t="s">
        <v>291</v>
      </c>
      <c r="D582" t="s">
        <v>689</v>
      </c>
      <c r="E582" s="17">
        <v>1990</v>
      </c>
      <c r="F582" t="s">
        <v>19</v>
      </c>
      <c r="G582" t="s">
        <v>93</v>
      </c>
    </row>
    <row r="583" spans="1:7">
      <c r="A583">
        <v>3537</v>
      </c>
      <c r="B583" t="s">
        <v>709</v>
      </c>
      <c r="C583" t="s">
        <v>155</v>
      </c>
      <c r="D583" t="s">
        <v>689</v>
      </c>
      <c r="E583" s="17">
        <v>1972</v>
      </c>
      <c r="F583" t="s">
        <v>22</v>
      </c>
      <c r="G583" t="s">
        <v>1086</v>
      </c>
    </row>
    <row r="584" spans="1:7">
      <c r="A584">
        <v>3538</v>
      </c>
      <c r="B584" t="s">
        <v>712</v>
      </c>
      <c r="C584" t="s">
        <v>559</v>
      </c>
      <c r="D584" t="s">
        <v>689</v>
      </c>
      <c r="E584" s="17">
        <v>1963</v>
      </c>
      <c r="F584" t="s">
        <v>22</v>
      </c>
      <c r="G584" t="s">
        <v>1086</v>
      </c>
    </row>
    <row r="585" spans="1:7">
      <c r="A585">
        <v>3539</v>
      </c>
      <c r="B585" t="s">
        <v>1228</v>
      </c>
      <c r="C585" t="s">
        <v>145</v>
      </c>
      <c r="D585" t="s">
        <v>689</v>
      </c>
      <c r="E585" s="17">
        <v>1977</v>
      </c>
      <c r="F585" t="s">
        <v>22</v>
      </c>
      <c r="G585" t="s">
        <v>1101</v>
      </c>
    </row>
    <row r="586" spans="1:7">
      <c r="A586">
        <v>3540</v>
      </c>
      <c r="B586" t="s">
        <v>954</v>
      </c>
      <c r="C586" t="s">
        <v>328</v>
      </c>
      <c r="D586" t="s">
        <v>689</v>
      </c>
      <c r="E586" s="17">
        <v>1971</v>
      </c>
      <c r="F586" t="s">
        <v>22</v>
      </c>
      <c r="G586" t="s">
        <v>1086</v>
      </c>
    </row>
    <row r="587" spans="1:7">
      <c r="A587">
        <v>3541</v>
      </c>
      <c r="B587" t="s">
        <v>714</v>
      </c>
      <c r="C587" t="s">
        <v>135</v>
      </c>
      <c r="D587" t="s">
        <v>689</v>
      </c>
      <c r="E587" s="17">
        <v>1970</v>
      </c>
      <c r="F587" t="s">
        <v>22</v>
      </c>
      <c r="G587" t="s">
        <v>1086</v>
      </c>
    </row>
    <row r="588" spans="1:7">
      <c r="A588">
        <v>3542</v>
      </c>
      <c r="B588" t="s">
        <v>410</v>
      </c>
      <c r="C588" t="s">
        <v>145</v>
      </c>
      <c r="D588" t="s">
        <v>689</v>
      </c>
      <c r="E588" s="17">
        <v>1983</v>
      </c>
      <c r="F588" t="s">
        <v>22</v>
      </c>
      <c r="G588" t="s">
        <v>90</v>
      </c>
    </row>
    <row r="589" spans="1:7">
      <c r="A589">
        <v>3543</v>
      </c>
      <c r="B589" t="s">
        <v>571</v>
      </c>
      <c r="C589" t="s">
        <v>242</v>
      </c>
      <c r="D589" t="s">
        <v>689</v>
      </c>
      <c r="E589" s="17">
        <v>1975</v>
      </c>
      <c r="F589" t="s">
        <v>22</v>
      </c>
      <c r="G589" t="s">
        <v>1101</v>
      </c>
    </row>
    <row r="590" spans="1:7">
      <c r="A590">
        <v>3544</v>
      </c>
      <c r="B590" t="s">
        <v>715</v>
      </c>
      <c r="C590" t="s">
        <v>137</v>
      </c>
      <c r="D590" t="s">
        <v>689</v>
      </c>
      <c r="E590" s="17">
        <v>1949</v>
      </c>
      <c r="F590" t="s">
        <v>22</v>
      </c>
      <c r="G590" t="s">
        <v>54</v>
      </c>
    </row>
    <row r="591" spans="1:7">
      <c r="A591">
        <v>3545</v>
      </c>
      <c r="B591" t="s">
        <v>1025</v>
      </c>
      <c r="C591" t="s">
        <v>223</v>
      </c>
      <c r="D591" t="s">
        <v>689</v>
      </c>
      <c r="E591" s="17">
        <v>1980</v>
      </c>
      <c r="F591" t="s">
        <v>22</v>
      </c>
      <c r="G591" t="s">
        <v>1101</v>
      </c>
    </row>
    <row r="592" spans="1:7">
      <c r="A592">
        <v>3546</v>
      </c>
      <c r="B592" t="s">
        <v>716</v>
      </c>
      <c r="C592" t="s">
        <v>155</v>
      </c>
      <c r="D592" t="s">
        <v>689</v>
      </c>
      <c r="E592" s="17">
        <v>1997</v>
      </c>
      <c r="F592" t="s">
        <v>22</v>
      </c>
      <c r="G592" t="s">
        <v>90</v>
      </c>
    </row>
    <row r="593" spans="1:7">
      <c r="A593">
        <v>3547</v>
      </c>
      <c r="B593" t="s">
        <v>718</v>
      </c>
      <c r="C593" t="s">
        <v>292</v>
      </c>
      <c r="D593" t="s">
        <v>689</v>
      </c>
      <c r="E593" s="17">
        <v>1970</v>
      </c>
      <c r="F593" t="s">
        <v>22</v>
      </c>
      <c r="G593" t="s">
        <v>1086</v>
      </c>
    </row>
    <row r="594" spans="1:7">
      <c r="A594">
        <v>3548</v>
      </c>
      <c r="B594" t="s">
        <v>528</v>
      </c>
      <c r="C594" t="s">
        <v>266</v>
      </c>
      <c r="D594" t="s">
        <v>689</v>
      </c>
      <c r="E594" s="17">
        <v>1962</v>
      </c>
      <c r="F594" t="s">
        <v>22</v>
      </c>
      <c r="G594" t="s">
        <v>54</v>
      </c>
    </row>
    <row r="595" spans="1:7">
      <c r="A595">
        <v>3549</v>
      </c>
      <c r="B595" t="s">
        <v>719</v>
      </c>
      <c r="C595" t="s">
        <v>720</v>
      </c>
      <c r="D595" t="s">
        <v>689</v>
      </c>
      <c r="E595" s="17">
        <v>1952</v>
      </c>
      <c r="F595" t="s">
        <v>19</v>
      </c>
      <c r="G595" t="s">
        <v>95</v>
      </c>
    </row>
    <row r="596" spans="1:7">
      <c r="A596">
        <v>3550</v>
      </c>
      <c r="B596" t="s">
        <v>1229</v>
      </c>
      <c r="C596" t="s">
        <v>111</v>
      </c>
      <c r="D596" t="s">
        <v>689</v>
      </c>
      <c r="E596" s="17">
        <v>1994</v>
      </c>
      <c r="F596" t="s">
        <v>22</v>
      </c>
      <c r="G596" t="s">
        <v>90</v>
      </c>
    </row>
    <row r="597" spans="1:7">
      <c r="A597">
        <v>3551</v>
      </c>
      <c r="B597" t="s">
        <v>1229</v>
      </c>
      <c r="C597" t="s">
        <v>84</v>
      </c>
      <c r="D597" t="s">
        <v>689</v>
      </c>
      <c r="E597" s="17">
        <v>1963</v>
      </c>
      <c r="F597" t="s">
        <v>22</v>
      </c>
      <c r="G597" t="s">
        <v>1086</v>
      </c>
    </row>
    <row r="598" spans="1:7">
      <c r="A598">
        <v>3552</v>
      </c>
      <c r="B598" t="s">
        <v>722</v>
      </c>
      <c r="C598" t="s">
        <v>89</v>
      </c>
      <c r="D598" t="s">
        <v>689</v>
      </c>
      <c r="E598" s="17">
        <v>1974</v>
      </c>
      <c r="F598" t="s">
        <v>22</v>
      </c>
      <c r="G598" t="s">
        <v>1101</v>
      </c>
    </row>
    <row r="599" spans="1:7">
      <c r="A599">
        <v>3553</v>
      </c>
      <c r="B599" t="s">
        <v>333</v>
      </c>
      <c r="C599" t="s">
        <v>723</v>
      </c>
      <c r="D599" t="s">
        <v>689</v>
      </c>
      <c r="E599" s="17">
        <v>1961</v>
      </c>
      <c r="F599" t="s">
        <v>22</v>
      </c>
      <c r="G599" t="s">
        <v>54</v>
      </c>
    </row>
    <row r="600" spans="1:7">
      <c r="A600">
        <v>3554</v>
      </c>
      <c r="B600" t="s">
        <v>724</v>
      </c>
      <c r="C600" t="s">
        <v>725</v>
      </c>
      <c r="D600" t="s">
        <v>689</v>
      </c>
      <c r="E600" s="17">
        <v>1951</v>
      </c>
      <c r="F600" t="s">
        <v>22</v>
      </c>
      <c r="G600" t="s">
        <v>54</v>
      </c>
    </row>
    <row r="601" spans="1:7">
      <c r="A601">
        <v>3555</v>
      </c>
      <c r="B601" t="s">
        <v>726</v>
      </c>
      <c r="C601" t="s">
        <v>300</v>
      </c>
      <c r="D601" t="s">
        <v>689</v>
      </c>
      <c r="E601" s="17">
        <v>1991</v>
      </c>
      <c r="F601" t="s">
        <v>22</v>
      </c>
      <c r="G601" t="s">
        <v>90</v>
      </c>
    </row>
    <row r="602" spans="1:7">
      <c r="A602">
        <v>3556</v>
      </c>
      <c r="B602" t="s">
        <v>290</v>
      </c>
      <c r="C602" t="s">
        <v>119</v>
      </c>
      <c r="D602" t="s">
        <v>689</v>
      </c>
      <c r="E602" s="17">
        <v>1980</v>
      </c>
      <c r="F602" t="s">
        <v>19</v>
      </c>
      <c r="G602" t="s">
        <v>1094</v>
      </c>
    </row>
    <row r="603" spans="1:7">
      <c r="A603">
        <v>3557</v>
      </c>
      <c r="B603" t="s">
        <v>290</v>
      </c>
      <c r="C603" t="s">
        <v>335</v>
      </c>
      <c r="D603" t="s">
        <v>689</v>
      </c>
      <c r="E603" s="17">
        <v>1954</v>
      </c>
      <c r="F603" t="s">
        <v>22</v>
      </c>
      <c r="G603" t="s">
        <v>54</v>
      </c>
    </row>
    <row r="604" spans="1:7">
      <c r="A604">
        <v>3558</v>
      </c>
      <c r="B604" t="s">
        <v>729</v>
      </c>
      <c r="C604" t="s">
        <v>32</v>
      </c>
      <c r="D604" t="s">
        <v>689</v>
      </c>
      <c r="E604" s="17">
        <v>1961</v>
      </c>
      <c r="F604" t="s">
        <v>22</v>
      </c>
      <c r="G604" t="s">
        <v>54</v>
      </c>
    </row>
    <row r="605" spans="1:7">
      <c r="A605">
        <v>3559</v>
      </c>
      <c r="B605" t="s">
        <v>732</v>
      </c>
      <c r="C605" t="s">
        <v>300</v>
      </c>
      <c r="D605" t="s">
        <v>689</v>
      </c>
      <c r="E605" s="17">
        <v>1966</v>
      </c>
      <c r="F605" t="s">
        <v>22</v>
      </c>
      <c r="G605" t="s">
        <v>1086</v>
      </c>
    </row>
    <row r="606" spans="1:7">
      <c r="A606">
        <v>3560</v>
      </c>
      <c r="B606" t="s">
        <v>336</v>
      </c>
      <c r="C606" t="s">
        <v>526</v>
      </c>
      <c r="D606" t="s">
        <v>689</v>
      </c>
      <c r="E606" s="17">
        <v>1972</v>
      </c>
      <c r="F606" t="s">
        <v>22</v>
      </c>
      <c r="G606" t="s">
        <v>1086</v>
      </c>
    </row>
    <row r="607" spans="1:7">
      <c r="A607">
        <v>3561</v>
      </c>
      <c r="B607" t="s">
        <v>734</v>
      </c>
      <c r="C607" t="s">
        <v>735</v>
      </c>
      <c r="D607" t="s">
        <v>689</v>
      </c>
      <c r="E607" s="17">
        <v>1962</v>
      </c>
      <c r="F607" t="s">
        <v>22</v>
      </c>
      <c r="G607" t="s">
        <v>54</v>
      </c>
    </row>
    <row r="608" spans="1:7">
      <c r="A608">
        <v>3562</v>
      </c>
      <c r="B608" t="s">
        <v>736</v>
      </c>
      <c r="C608" t="s">
        <v>737</v>
      </c>
      <c r="D608" t="s">
        <v>689</v>
      </c>
      <c r="E608" s="17">
        <v>2000</v>
      </c>
      <c r="F608" t="s">
        <v>22</v>
      </c>
      <c r="G608" t="s">
        <v>81</v>
      </c>
    </row>
    <row r="609" spans="1:7">
      <c r="A609">
        <v>3563</v>
      </c>
      <c r="B609" t="s">
        <v>736</v>
      </c>
      <c r="C609" t="s">
        <v>738</v>
      </c>
      <c r="D609" t="s">
        <v>689</v>
      </c>
      <c r="E609" s="17">
        <v>2001</v>
      </c>
      <c r="F609" t="s">
        <v>22</v>
      </c>
      <c r="G609" t="s">
        <v>81</v>
      </c>
    </row>
    <row r="610" spans="1:7">
      <c r="A610">
        <v>3564</v>
      </c>
      <c r="B610" t="s">
        <v>1232</v>
      </c>
      <c r="C610" t="s">
        <v>69</v>
      </c>
      <c r="D610" t="s">
        <v>689</v>
      </c>
      <c r="E610" s="17">
        <v>1977</v>
      </c>
      <c r="F610" t="s">
        <v>22</v>
      </c>
      <c r="G610" t="s">
        <v>1101</v>
      </c>
    </row>
    <row r="611" spans="1:7">
      <c r="A611">
        <v>3565</v>
      </c>
      <c r="B611" t="s">
        <v>739</v>
      </c>
      <c r="C611" t="s">
        <v>537</v>
      </c>
      <c r="D611" t="s">
        <v>689</v>
      </c>
      <c r="E611" s="17">
        <v>1964</v>
      </c>
      <c r="F611" t="s">
        <v>22</v>
      </c>
      <c r="G611" t="s">
        <v>1086</v>
      </c>
    </row>
    <row r="612" spans="1:7">
      <c r="A612">
        <v>3566</v>
      </c>
      <c r="B612" t="s">
        <v>1233</v>
      </c>
      <c r="C612" t="s">
        <v>326</v>
      </c>
      <c r="D612" t="s">
        <v>689</v>
      </c>
      <c r="E612" s="17">
        <v>1963</v>
      </c>
      <c r="F612" t="s">
        <v>22</v>
      </c>
      <c r="G612" t="s">
        <v>1086</v>
      </c>
    </row>
    <row r="613" spans="1:7">
      <c r="A613">
        <v>3567</v>
      </c>
      <c r="B613" t="s">
        <v>742</v>
      </c>
      <c r="C613" t="s">
        <v>178</v>
      </c>
      <c r="D613" t="s">
        <v>689</v>
      </c>
      <c r="E613" s="17">
        <v>1976</v>
      </c>
      <c r="F613" t="s">
        <v>19</v>
      </c>
      <c r="G613" t="s">
        <v>1094</v>
      </c>
    </row>
    <row r="614" spans="1:7">
      <c r="A614">
        <v>3568</v>
      </c>
      <c r="B614" t="s">
        <v>743</v>
      </c>
      <c r="C614" t="s">
        <v>150</v>
      </c>
      <c r="D614" t="s">
        <v>689</v>
      </c>
      <c r="E614" s="17">
        <v>1972</v>
      </c>
      <c r="F614" t="s">
        <v>22</v>
      </c>
      <c r="G614" t="s">
        <v>1086</v>
      </c>
    </row>
    <row r="615" spans="1:7">
      <c r="A615">
        <v>3569</v>
      </c>
      <c r="B615" t="s">
        <v>1234</v>
      </c>
      <c r="C615" t="s">
        <v>150</v>
      </c>
      <c r="D615" t="s">
        <v>689</v>
      </c>
      <c r="E615" s="17">
        <v>1979</v>
      </c>
      <c r="F615" t="s">
        <v>22</v>
      </c>
      <c r="G615" t="s">
        <v>1101</v>
      </c>
    </row>
    <row r="616" spans="1:7">
      <c r="A616">
        <v>3570</v>
      </c>
      <c r="B616" t="s">
        <v>1234</v>
      </c>
      <c r="C616" t="s">
        <v>567</v>
      </c>
      <c r="D616" t="s">
        <v>689</v>
      </c>
      <c r="E616" s="17">
        <v>1977</v>
      </c>
      <c r="F616" t="s">
        <v>19</v>
      </c>
      <c r="G616" t="s">
        <v>1094</v>
      </c>
    </row>
    <row r="617" spans="1:7">
      <c r="A617">
        <v>3571</v>
      </c>
      <c r="B617" t="s">
        <v>1220</v>
      </c>
      <c r="C617" t="s">
        <v>371</v>
      </c>
      <c r="D617" t="s">
        <v>689</v>
      </c>
      <c r="E617" s="17">
        <v>2003</v>
      </c>
      <c r="F617" t="s">
        <v>19</v>
      </c>
      <c r="G617" t="s">
        <v>20</v>
      </c>
    </row>
    <row r="618" spans="1:7">
      <c r="A618">
        <v>3572</v>
      </c>
      <c r="B618" t="s">
        <v>1223</v>
      </c>
      <c r="C618" t="s">
        <v>212</v>
      </c>
      <c r="D618" t="s">
        <v>689</v>
      </c>
      <c r="E618" s="17">
        <v>1978</v>
      </c>
      <c r="F618" t="s">
        <v>22</v>
      </c>
      <c r="G618" t="s">
        <v>1101</v>
      </c>
    </row>
    <row r="619" spans="1:7">
      <c r="A619">
        <v>3573</v>
      </c>
      <c r="B619" t="s">
        <v>856</v>
      </c>
      <c r="C619" t="s">
        <v>56</v>
      </c>
      <c r="D619" t="s">
        <v>689</v>
      </c>
      <c r="E619" s="17">
        <v>1973</v>
      </c>
      <c r="F619" t="s">
        <v>19</v>
      </c>
      <c r="G619" t="s">
        <v>1094</v>
      </c>
    </row>
    <row r="620" spans="1:7">
      <c r="A620">
        <v>3574</v>
      </c>
      <c r="B620" t="s">
        <v>1470</v>
      </c>
      <c r="C620" t="s">
        <v>1471</v>
      </c>
      <c r="D620" t="s">
        <v>689</v>
      </c>
      <c r="E620" s="17">
        <v>1994</v>
      </c>
      <c r="F620" t="s">
        <v>22</v>
      </c>
      <c r="G620" t="s">
        <v>90</v>
      </c>
    </row>
    <row r="621" spans="1:7">
      <c r="A621">
        <v>3575</v>
      </c>
      <c r="B621" t="s">
        <v>1230</v>
      </c>
      <c r="C621" t="s">
        <v>1231</v>
      </c>
      <c r="D621" t="s">
        <v>689</v>
      </c>
      <c r="E621" s="17">
        <v>1974</v>
      </c>
      <c r="F621" t="s">
        <v>22</v>
      </c>
      <c r="G621" t="s">
        <v>1101</v>
      </c>
    </row>
    <row r="622" spans="1:7">
      <c r="A622">
        <v>3576</v>
      </c>
      <c r="B622" t="s">
        <v>208</v>
      </c>
      <c r="C622" t="s">
        <v>322</v>
      </c>
      <c r="D622" t="s">
        <v>689</v>
      </c>
      <c r="E622" s="17">
        <v>1960</v>
      </c>
      <c r="F622" t="s">
        <v>22</v>
      </c>
      <c r="G622" t="s">
        <v>54</v>
      </c>
    </row>
    <row r="623" spans="1:7">
      <c r="A623">
        <v>3577</v>
      </c>
      <c r="B623" t="s">
        <v>1472</v>
      </c>
      <c r="C623" t="s">
        <v>150</v>
      </c>
      <c r="D623" t="s">
        <v>689</v>
      </c>
      <c r="E623" s="17">
        <v>1983</v>
      </c>
      <c r="F623" t="s">
        <v>22</v>
      </c>
      <c r="G623" t="s">
        <v>90</v>
      </c>
    </row>
    <row r="624" spans="1:7">
      <c r="A624">
        <v>3583</v>
      </c>
      <c r="B624" t="s">
        <v>1473</v>
      </c>
      <c r="C624" t="s">
        <v>283</v>
      </c>
      <c r="D624" t="s">
        <v>318</v>
      </c>
      <c r="E624" s="17">
        <v>2000</v>
      </c>
      <c r="F624" t="s">
        <v>22</v>
      </c>
      <c r="G624" t="s">
        <v>81</v>
      </c>
    </row>
    <row r="625" spans="1:7">
      <c r="A625">
        <v>3584</v>
      </c>
      <c r="B625" t="s">
        <v>47</v>
      </c>
      <c r="C625" t="s">
        <v>69</v>
      </c>
      <c r="D625" t="s">
        <v>318</v>
      </c>
      <c r="E625" s="17">
        <v>2000</v>
      </c>
      <c r="F625" t="s">
        <v>22</v>
      </c>
      <c r="G625" t="s">
        <v>81</v>
      </c>
    </row>
    <row r="626" spans="1:7">
      <c r="A626">
        <v>3585</v>
      </c>
      <c r="B626" t="s">
        <v>1474</v>
      </c>
      <c r="C626" t="s">
        <v>97</v>
      </c>
      <c r="D626" t="s">
        <v>318</v>
      </c>
      <c r="E626" s="17">
        <v>1999</v>
      </c>
      <c r="F626" t="s">
        <v>19</v>
      </c>
      <c r="G626" t="s">
        <v>170</v>
      </c>
    </row>
    <row r="627" spans="1:7">
      <c r="A627">
        <v>3586</v>
      </c>
      <c r="B627" t="s">
        <v>323</v>
      </c>
      <c r="C627" t="s">
        <v>324</v>
      </c>
      <c r="D627" t="s">
        <v>318</v>
      </c>
      <c r="E627" s="17">
        <v>1959</v>
      </c>
      <c r="F627" t="s">
        <v>22</v>
      </c>
      <c r="G627" t="s">
        <v>54</v>
      </c>
    </row>
    <row r="628" spans="1:7">
      <c r="A628">
        <v>3587</v>
      </c>
      <c r="B628" t="s">
        <v>88</v>
      </c>
      <c r="C628" t="s">
        <v>72</v>
      </c>
      <c r="D628" t="s">
        <v>318</v>
      </c>
      <c r="E628" s="17">
        <v>2004</v>
      </c>
      <c r="F628" t="s">
        <v>22</v>
      </c>
      <c r="G628" t="s">
        <v>23</v>
      </c>
    </row>
    <row r="629" spans="1:7">
      <c r="A629">
        <v>3588</v>
      </c>
      <c r="B629" t="s">
        <v>88</v>
      </c>
      <c r="C629" t="s">
        <v>328</v>
      </c>
      <c r="D629" t="s">
        <v>318</v>
      </c>
      <c r="E629" s="17">
        <v>1998</v>
      </c>
      <c r="F629" t="s">
        <v>22</v>
      </c>
      <c r="G629" t="s">
        <v>67</v>
      </c>
    </row>
    <row r="630" spans="1:7">
      <c r="A630">
        <v>3589</v>
      </c>
      <c r="B630" t="s">
        <v>330</v>
      </c>
      <c r="C630" t="s">
        <v>331</v>
      </c>
      <c r="D630" t="s">
        <v>318</v>
      </c>
      <c r="E630" s="17">
        <v>1999</v>
      </c>
      <c r="F630" t="s">
        <v>22</v>
      </c>
      <c r="G630" t="s">
        <v>67</v>
      </c>
    </row>
    <row r="631" spans="1:7">
      <c r="A631">
        <v>3590</v>
      </c>
      <c r="B631" t="s">
        <v>330</v>
      </c>
      <c r="C631" t="s">
        <v>332</v>
      </c>
      <c r="D631" t="s">
        <v>318</v>
      </c>
      <c r="E631" s="17">
        <v>2001</v>
      </c>
      <c r="F631" t="s">
        <v>19</v>
      </c>
      <c r="G631" t="s">
        <v>21</v>
      </c>
    </row>
    <row r="632" spans="1:7">
      <c r="A632">
        <v>3591</v>
      </c>
      <c r="B632" t="s">
        <v>1475</v>
      </c>
      <c r="C632" t="s">
        <v>1476</v>
      </c>
      <c r="D632" t="s">
        <v>318</v>
      </c>
      <c r="E632" s="17">
        <v>1998</v>
      </c>
      <c r="F632" t="s">
        <v>22</v>
      </c>
      <c r="G632" t="s">
        <v>67</v>
      </c>
    </row>
    <row r="633" spans="1:7">
      <c r="A633">
        <v>3592</v>
      </c>
      <c r="B633" t="s">
        <v>721</v>
      </c>
      <c r="C633" t="s">
        <v>56</v>
      </c>
      <c r="D633" t="s">
        <v>318</v>
      </c>
      <c r="E633" s="17">
        <v>2002</v>
      </c>
      <c r="F633" t="s">
        <v>19</v>
      </c>
      <c r="G633" t="s">
        <v>20</v>
      </c>
    </row>
    <row r="634" spans="1:7">
      <c r="A634">
        <v>3593</v>
      </c>
      <c r="B634" t="s">
        <v>333</v>
      </c>
      <c r="C634" t="s">
        <v>300</v>
      </c>
      <c r="D634" t="s">
        <v>318</v>
      </c>
      <c r="E634" s="17">
        <v>2001</v>
      </c>
      <c r="F634" t="s">
        <v>22</v>
      </c>
      <c r="G634" t="s">
        <v>81</v>
      </c>
    </row>
    <row r="635" spans="1:7">
      <c r="A635">
        <v>3594</v>
      </c>
      <c r="B635" t="s">
        <v>118</v>
      </c>
      <c r="C635" t="s">
        <v>73</v>
      </c>
      <c r="D635" t="s">
        <v>318</v>
      </c>
      <c r="E635" s="17">
        <v>2002</v>
      </c>
      <c r="F635" t="s">
        <v>19</v>
      </c>
      <c r="G635" t="s">
        <v>20</v>
      </c>
    </row>
    <row r="636" spans="1:7">
      <c r="A636">
        <v>3595</v>
      </c>
      <c r="B636" t="s">
        <v>336</v>
      </c>
      <c r="C636" t="s">
        <v>184</v>
      </c>
      <c r="D636" t="s">
        <v>318</v>
      </c>
      <c r="E636" s="17">
        <v>2000</v>
      </c>
      <c r="F636" t="s">
        <v>19</v>
      </c>
      <c r="G636" t="s">
        <v>21</v>
      </c>
    </row>
    <row r="637" spans="1:7">
      <c r="A637">
        <v>3596</v>
      </c>
      <c r="B637" t="s">
        <v>1477</v>
      </c>
      <c r="C637" t="s">
        <v>56</v>
      </c>
      <c r="D637" t="s">
        <v>318</v>
      </c>
      <c r="E637" s="17">
        <v>1999</v>
      </c>
      <c r="F637" t="s">
        <v>19</v>
      </c>
      <c r="G637" t="s">
        <v>170</v>
      </c>
    </row>
    <row r="638" spans="1:7">
      <c r="A638">
        <v>3597</v>
      </c>
      <c r="B638" t="s">
        <v>337</v>
      </c>
      <c r="C638" t="s">
        <v>338</v>
      </c>
      <c r="D638" t="s">
        <v>318</v>
      </c>
      <c r="E638" s="17">
        <v>1998</v>
      </c>
      <c r="F638" t="s">
        <v>22</v>
      </c>
      <c r="G638" t="s">
        <v>67</v>
      </c>
    </row>
    <row r="639" spans="1:7">
      <c r="A639">
        <v>3598</v>
      </c>
      <c r="B639" t="s">
        <v>1478</v>
      </c>
      <c r="C639" t="s">
        <v>73</v>
      </c>
      <c r="D639" t="s">
        <v>318</v>
      </c>
      <c r="E639" s="17">
        <v>2002</v>
      </c>
      <c r="F639" t="s">
        <v>19</v>
      </c>
      <c r="G639" t="s">
        <v>20</v>
      </c>
    </row>
    <row r="640" spans="1:7">
      <c r="A640">
        <v>3599</v>
      </c>
      <c r="B640" t="s">
        <v>339</v>
      </c>
      <c r="C640" t="s">
        <v>254</v>
      </c>
      <c r="D640" t="s">
        <v>318</v>
      </c>
      <c r="E640" s="17">
        <v>1963</v>
      </c>
      <c r="F640" t="s">
        <v>19</v>
      </c>
      <c r="G640" t="s">
        <v>1087</v>
      </c>
    </row>
    <row r="641" spans="1:7">
      <c r="A641">
        <v>3600</v>
      </c>
      <c r="B641" t="s">
        <v>1479</v>
      </c>
      <c r="C641" t="s">
        <v>188</v>
      </c>
      <c r="D641" t="s">
        <v>318</v>
      </c>
      <c r="E641" s="17">
        <v>2000</v>
      </c>
      <c r="F641" t="s">
        <v>22</v>
      </c>
      <c r="G641" t="s">
        <v>81</v>
      </c>
    </row>
    <row r="642" spans="1:7">
      <c r="A642">
        <v>3601</v>
      </c>
      <c r="B642" t="s">
        <v>1039</v>
      </c>
      <c r="C642" t="s">
        <v>73</v>
      </c>
      <c r="D642" t="s">
        <v>318</v>
      </c>
      <c r="E642" s="17">
        <v>1998</v>
      </c>
      <c r="F642" t="s">
        <v>19</v>
      </c>
      <c r="G642" t="s">
        <v>170</v>
      </c>
    </row>
    <row r="643" spans="1:7">
      <c r="A643">
        <v>3602</v>
      </c>
      <c r="B643" t="s">
        <v>1480</v>
      </c>
      <c r="C643" t="s">
        <v>334</v>
      </c>
      <c r="D643" t="s">
        <v>318</v>
      </c>
      <c r="E643" s="17">
        <v>2003</v>
      </c>
      <c r="F643" t="s">
        <v>19</v>
      </c>
      <c r="G643" t="s">
        <v>20</v>
      </c>
    </row>
    <row r="644" spans="1:7">
      <c r="A644">
        <v>3603</v>
      </c>
      <c r="B644" t="s">
        <v>534</v>
      </c>
      <c r="C644" t="s">
        <v>920</v>
      </c>
      <c r="D644" t="s">
        <v>318</v>
      </c>
      <c r="E644" s="17">
        <v>1988</v>
      </c>
      <c r="F644" t="s">
        <v>19</v>
      </c>
      <c r="G644" t="s">
        <v>93</v>
      </c>
    </row>
    <row r="645" spans="1:7">
      <c r="A645">
        <v>3604</v>
      </c>
      <c r="B645" t="s">
        <v>1209</v>
      </c>
      <c r="C645" t="s">
        <v>459</v>
      </c>
      <c r="D645" t="s">
        <v>318</v>
      </c>
      <c r="E645" s="17">
        <v>2000</v>
      </c>
      <c r="F645" t="s">
        <v>22</v>
      </c>
      <c r="G645" t="s">
        <v>81</v>
      </c>
    </row>
    <row r="646" spans="1:7">
      <c r="A646">
        <v>3605</v>
      </c>
      <c r="B646" t="s">
        <v>276</v>
      </c>
      <c r="C646" t="s">
        <v>291</v>
      </c>
      <c r="D646" t="s">
        <v>318</v>
      </c>
      <c r="E646" s="17">
        <v>2003</v>
      </c>
      <c r="F646" t="s">
        <v>22</v>
      </c>
      <c r="G646" t="s">
        <v>33</v>
      </c>
    </row>
    <row r="647" spans="1:7">
      <c r="A647">
        <v>3606</v>
      </c>
      <c r="B647" t="s">
        <v>862</v>
      </c>
      <c r="C647" t="s">
        <v>69</v>
      </c>
      <c r="D647" t="s">
        <v>318</v>
      </c>
      <c r="E647" s="17">
        <v>2003</v>
      </c>
      <c r="F647" t="s">
        <v>22</v>
      </c>
      <c r="G647" t="s">
        <v>33</v>
      </c>
    </row>
    <row r="648" spans="1:7">
      <c r="A648">
        <v>3607</v>
      </c>
      <c r="B648" t="s">
        <v>336</v>
      </c>
      <c r="C648" t="s">
        <v>291</v>
      </c>
      <c r="D648" t="s">
        <v>318</v>
      </c>
      <c r="E648" s="17">
        <v>2002</v>
      </c>
      <c r="F648" t="s">
        <v>22</v>
      </c>
      <c r="G648" t="s">
        <v>33</v>
      </c>
    </row>
    <row r="649" spans="1:7">
      <c r="A649">
        <v>3608</v>
      </c>
      <c r="B649" t="s">
        <v>1481</v>
      </c>
      <c r="C649" t="s">
        <v>137</v>
      </c>
      <c r="D649" t="s">
        <v>318</v>
      </c>
      <c r="E649" s="17">
        <v>2002</v>
      </c>
      <c r="F649" t="s">
        <v>22</v>
      </c>
      <c r="G649" t="s">
        <v>33</v>
      </c>
    </row>
    <row r="650" spans="1:7">
      <c r="A650">
        <v>3609</v>
      </c>
      <c r="B650" t="s">
        <v>1084</v>
      </c>
      <c r="C650" t="s">
        <v>162</v>
      </c>
      <c r="D650" t="s">
        <v>852</v>
      </c>
      <c r="E650" s="17">
        <v>2001</v>
      </c>
      <c r="F650" t="s">
        <v>22</v>
      </c>
      <c r="G650" t="s">
        <v>81</v>
      </c>
    </row>
    <row r="651" spans="1:7">
      <c r="A651">
        <v>3610</v>
      </c>
      <c r="B651" t="s">
        <v>1268</v>
      </c>
      <c r="C651" t="s">
        <v>348</v>
      </c>
      <c r="D651" t="s">
        <v>852</v>
      </c>
      <c r="E651" s="17">
        <v>2002</v>
      </c>
      <c r="F651" t="s">
        <v>19</v>
      </c>
      <c r="G651" t="s">
        <v>20</v>
      </c>
    </row>
    <row r="652" spans="1:7">
      <c r="A652">
        <v>3611</v>
      </c>
      <c r="B652" t="s">
        <v>637</v>
      </c>
      <c r="C652" t="s">
        <v>857</v>
      </c>
      <c r="D652" t="s">
        <v>852</v>
      </c>
      <c r="E652" s="17">
        <v>2001</v>
      </c>
      <c r="F652" t="s">
        <v>22</v>
      </c>
      <c r="G652" t="s">
        <v>81</v>
      </c>
    </row>
    <row r="653" spans="1:7">
      <c r="A653">
        <v>3612</v>
      </c>
      <c r="B653" t="s">
        <v>858</v>
      </c>
      <c r="C653" t="s">
        <v>217</v>
      </c>
      <c r="D653" t="s">
        <v>852</v>
      </c>
      <c r="E653" s="17">
        <v>2001</v>
      </c>
      <c r="F653" t="s">
        <v>19</v>
      </c>
      <c r="G653" t="s">
        <v>21</v>
      </c>
    </row>
    <row r="654" spans="1:7">
      <c r="A654">
        <v>3613</v>
      </c>
      <c r="B654" t="s">
        <v>85</v>
      </c>
      <c r="C654" t="s">
        <v>256</v>
      </c>
      <c r="D654" t="s">
        <v>852</v>
      </c>
      <c r="E654" s="17">
        <v>2002</v>
      </c>
      <c r="F654" t="s">
        <v>22</v>
      </c>
      <c r="G654" t="s">
        <v>33</v>
      </c>
    </row>
    <row r="655" spans="1:7">
      <c r="A655">
        <v>3614</v>
      </c>
      <c r="B655" t="s">
        <v>1270</v>
      </c>
      <c r="C655" t="s">
        <v>105</v>
      </c>
      <c r="D655" t="s">
        <v>852</v>
      </c>
      <c r="E655" s="17">
        <v>2003</v>
      </c>
      <c r="F655" t="s">
        <v>19</v>
      </c>
      <c r="G655" t="s">
        <v>20</v>
      </c>
    </row>
    <row r="656" spans="1:7">
      <c r="A656">
        <v>3615</v>
      </c>
      <c r="B656" t="s">
        <v>867</v>
      </c>
      <c r="C656" t="s">
        <v>196</v>
      </c>
      <c r="D656" t="s">
        <v>852</v>
      </c>
      <c r="E656" s="17">
        <v>2002</v>
      </c>
      <c r="F656" t="s">
        <v>19</v>
      </c>
      <c r="G656" t="s">
        <v>20</v>
      </c>
    </row>
    <row r="657" spans="1:7">
      <c r="A657">
        <v>3616</v>
      </c>
      <c r="B657" t="s">
        <v>464</v>
      </c>
      <c r="C657" t="s">
        <v>300</v>
      </c>
      <c r="D657" t="s">
        <v>852</v>
      </c>
      <c r="E657" s="17">
        <v>2003</v>
      </c>
      <c r="F657" t="s">
        <v>22</v>
      </c>
      <c r="G657" t="s">
        <v>33</v>
      </c>
    </row>
    <row r="658" spans="1:7">
      <c r="A658">
        <v>3617</v>
      </c>
      <c r="B658" t="s">
        <v>624</v>
      </c>
      <c r="C658" t="s">
        <v>1044</v>
      </c>
      <c r="D658" t="s">
        <v>1042</v>
      </c>
      <c r="E658" s="17">
        <v>1964</v>
      </c>
      <c r="F658" t="s">
        <v>22</v>
      </c>
      <c r="G658" t="s">
        <v>1086</v>
      </c>
    </row>
    <row r="659" spans="1:7">
      <c r="A659">
        <v>3618</v>
      </c>
      <c r="B659" t="s">
        <v>1045</v>
      </c>
      <c r="C659" t="s">
        <v>147</v>
      </c>
      <c r="D659" t="s">
        <v>1042</v>
      </c>
      <c r="E659" s="17">
        <v>1957</v>
      </c>
      <c r="F659" t="s">
        <v>22</v>
      </c>
      <c r="G659" t="s">
        <v>54</v>
      </c>
    </row>
    <row r="660" spans="1:7">
      <c r="A660">
        <v>3619</v>
      </c>
      <c r="B660" t="s">
        <v>1048</v>
      </c>
      <c r="C660" t="s">
        <v>97</v>
      </c>
      <c r="D660" t="s">
        <v>1042</v>
      </c>
      <c r="E660" s="17">
        <v>2004</v>
      </c>
      <c r="F660" t="s">
        <v>19</v>
      </c>
      <c r="G660" t="s">
        <v>29</v>
      </c>
    </row>
    <row r="661" spans="1:7">
      <c r="A661">
        <v>3620</v>
      </c>
      <c r="B661" t="s">
        <v>1049</v>
      </c>
      <c r="C661" t="s">
        <v>792</v>
      </c>
      <c r="D661" t="s">
        <v>1042</v>
      </c>
      <c r="E661" s="17">
        <v>2004</v>
      </c>
      <c r="F661" t="s">
        <v>19</v>
      </c>
      <c r="G661" t="s">
        <v>29</v>
      </c>
    </row>
    <row r="662" spans="1:7">
      <c r="A662">
        <v>3621</v>
      </c>
      <c r="B662" t="s">
        <v>1049</v>
      </c>
      <c r="C662" t="s">
        <v>196</v>
      </c>
      <c r="D662" t="s">
        <v>1042</v>
      </c>
      <c r="E662" s="17">
        <v>2002</v>
      </c>
      <c r="F662" t="s">
        <v>19</v>
      </c>
      <c r="G662" t="s">
        <v>20</v>
      </c>
    </row>
    <row r="663" spans="1:7">
      <c r="A663">
        <v>3622</v>
      </c>
      <c r="B663" t="s">
        <v>1049</v>
      </c>
      <c r="C663" t="s">
        <v>1050</v>
      </c>
      <c r="D663" t="s">
        <v>1042</v>
      </c>
      <c r="E663" s="17">
        <v>1968</v>
      </c>
      <c r="F663" t="s">
        <v>22</v>
      </c>
      <c r="G663" t="s">
        <v>1086</v>
      </c>
    </row>
    <row r="664" spans="1:7">
      <c r="A664">
        <v>3623</v>
      </c>
      <c r="B664" t="s">
        <v>1051</v>
      </c>
      <c r="C664" t="s">
        <v>223</v>
      </c>
      <c r="D664" t="s">
        <v>1042</v>
      </c>
      <c r="E664" s="17">
        <v>1972</v>
      </c>
      <c r="F664" t="s">
        <v>22</v>
      </c>
      <c r="G664" t="s">
        <v>1086</v>
      </c>
    </row>
    <row r="665" spans="1:7">
      <c r="A665">
        <v>3624</v>
      </c>
      <c r="B665" t="s">
        <v>1052</v>
      </c>
      <c r="C665" t="s">
        <v>189</v>
      </c>
      <c r="D665" t="s">
        <v>1042</v>
      </c>
      <c r="E665" s="17">
        <v>2004</v>
      </c>
      <c r="F665" t="s">
        <v>19</v>
      </c>
      <c r="G665" t="s">
        <v>29</v>
      </c>
    </row>
    <row r="666" spans="1:7">
      <c r="A666">
        <v>3626</v>
      </c>
      <c r="B666" t="s">
        <v>469</v>
      </c>
      <c r="C666" t="s">
        <v>806</v>
      </c>
      <c r="D666" t="s">
        <v>1042</v>
      </c>
      <c r="E666" s="17">
        <v>2005</v>
      </c>
      <c r="F666" t="s">
        <v>19</v>
      </c>
      <c r="G666" t="s">
        <v>29</v>
      </c>
    </row>
    <row r="667" spans="1:7">
      <c r="A667">
        <v>3627</v>
      </c>
      <c r="B667" t="s">
        <v>1027</v>
      </c>
      <c r="C667" t="s">
        <v>835</v>
      </c>
      <c r="D667" t="s">
        <v>1042</v>
      </c>
      <c r="E667" s="17">
        <v>1968</v>
      </c>
      <c r="F667" t="s">
        <v>19</v>
      </c>
      <c r="G667" t="s">
        <v>1087</v>
      </c>
    </row>
    <row r="668" spans="1:7">
      <c r="A668">
        <v>3628</v>
      </c>
      <c r="B668" t="s">
        <v>811</v>
      </c>
      <c r="C668" t="s">
        <v>44</v>
      </c>
      <c r="D668" t="s">
        <v>1042</v>
      </c>
      <c r="E668" s="17">
        <v>1983</v>
      </c>
      <c r="F668" t="s">
        <v>22</v>
      </c>
      <c r="G668" t="s">
        <v>90</v>
      </c>
    </row>
    <row r="669" spans="1:7">
      <c r="A669">
        <v>3629</v>
      </c>
      <c r="B669" t="s">
        <v>1053</v>
      </c>
      <c r="C669" t="s">
        <v>59</v>
      </c>
      <c r="D669" t="s">
        <v>1042</v>
      </c>
      <c r="E669" s="17">
        <v>1977</v>
      </c>
      <c r="F669" t="s">
        <v>22</v>
      </c>
      <c r="G669" t="s">
        <v>1101</v>
      </c>
    </row>
    <row r="670" spans="1:7">
      <c r="A670">
        <v>3630</v>
      </c>
      <c r="B670" t="s">
        <v>1055</v>
      </c>
      <c r="C670" t="s">
        <v>1056</v>
      </c>
      <c r="D670" t="s">
        <v>1042</v>
      </c>
      <c r="E670" s="17">
        <v>1967</v>
      </c>
      <c r="F670" t="s">
        <v>22</v>
      </c>
      <c r="G670" t="s">
        <v>1086</v>
      </c>
    </row>
    <row r="671" spans="1:7">
      <c r="A671">
        <v>3634</v>
      </c>
      <c r="B671" t="s">
        <v>747</v>
      </c>
      <c r="C671" t="s">
        <v>158</v>
      </c>
      <c r="D671" t="s">
        <v>744</v>
      </c>
      <c r="E671" s="17">
        <v>2003</v>
      </c>
      <c r="F671" t="s">
        <v>19</v>
      </c>
      <c r="G671" t="s">
        <v>20</v>
      </c>
    </row>
    <row r="672" spans="1:7">
      <c r="A672">
        <v>3635</v>
      </c>
      <c r="B672" t="s">
        <v>751</v>
      </c>
      <c r="C672" t="s">
        <v>111</v>
      </c>
      <c r="D672" t="s">
        <v>744</v>
      </c>
      <c r="E672" s="17">
        <v>1999</v>
      </c>
      <c r="F672" t="s">
        <v>22</v>
      </c>
      <c r="G672" t="s">
        <v>67</v>
      </c>
    </row>
    <row r="673" spans="1:7">
      <c r="A673">
        <v>3636</v>
      </c>
      <c r="B673" t="s">
        <v>751</v>
      </c>
      <c r="C673" t="s">
        <v>291</v>
      </c>
      <c r="D673" t="s">
        <v>744</v>
      </c>
      <c r="E673" s="17">
        <v>2003</v>
      </c>
      <c r="F673" t="s">
        <v>22</v>
      </c>
      <c r="G673" t="s">
        <v>33</v>
      </c>
    </row>
    <row r="674" spans="1:7">
      <c r="A674">
        <v>3637</v>
      </c>
      <c r="B674" t="s">
        <v>755</v>
      </c>
      <c r="C674" t="s">
        <v>63</v>
      </c>
      <c r="D674" t="s">
        <v>744</v>
      </c>
      <c r="E674" s="17">
        <v>2003</v>
      </c>
      <c r="F674" t="s">
        <v>22</v>
      </c>
      <c r="G674" t="s">
        <v>33</v>
      </c>
    </row>
    <row r="675" spans="1:7">
      <c r="A675">
        <v>3638</v>
      </c>
      <c r="B675" t="s">
        <v>756</v>
      </c>
      <c r="C675" t="s">
        <v>246</v>
      </c>
      <c r="D675" t="s">
        <v>744</v>
      </c>
      <c r="E675" s="17">
        <v>2003</v>
      </c>
      <c r="F675" t="s">
        <v>19</v>
      </c>
      <c r="G675" t="s">
        <v>20</v>
      </c>
    </row>
    <row r="676" spans="1:7">
      <c r="A676">
        <v>3639</v>
      </c>
      <c r="B676" t="s">
        <v>758</v>
      </c>
      <c r="C676" t="s">
        <v>291</v>
      </c>
      <c r="D676" t="s">
        <v>744</v>
      </c>
      <c r="E676" s="17">
        <v>2003</v>
      </c>
      <c r="F676" t="s">
        <v>22</v>
      </c>
      <c r="G676" t="s">
        <v>33</v>
      </c>
    </row>
    <row r="677" spans="1:7">
      <c r="A677">
        <v>3640</v>
      </c>
      <c r="B677" t="s">
        <v>1238</v>
      </c>
      <c r="C677" t="s">
        <v>44</v>
      </c>
      <c r="D677" t="s">
        <v>744</v>
      </c>
      <c r="E677" s="17">
        <v>2004</v>
      </c>
      <c r="F677" t="s">
        <v>22</v>
      </c>
      <c r="G677" t="s">
        <v>23</v>
      </c>
    </row>
    <row r="678" spans="1:7">
      <c r="A678">
        <v>3641</v>
      </c>
      <c r="B678" t="s">
        <v>765</v>
      </c>
      <c r="C678" t="s">
        <v>766</v>
      </c>
      <c r="D678" t="s">
        <v>744</v>
      </c>
      <c r="E678" s="17">
        <v>2004</v>
      </c>
      <c r="F678" t="s">
        <v>19</v>
      </c>
      <c r="G678" t="s">
        <v>29</v>
      </c>
    </row>
    <row r="679" spans="1:7">
      <c r="A679">
        <v>3642</v>
      </c>
      <c r="B679" t="s">
        <v>767</v>
      </c>
      <c r="C679" t="s">
        <v>145</v>
      </c>
      <c r="D679" t="s">
        <v>744</v>
      </c>
      <c r="E679" s="17">
        <v>1997</v>
      </c>
      <c r="F679" t="s">
        <v>22</v>
      </c>
      <c r="G679" t="s">
        <v>90</v>
      </c>
    </row>
    <row r="680" spans="1:7">
      <c r="A680">
        <v>3643</v>
      </c>
      <c r="B680" t="s">
        <v>312</v>
      </c>
      <c r="C680" t="s">
        <v>145</v>
      </c>
      <c r="D680" t="s">
        <v>744</v>
      </c>
      <c r="E680" s="17">
        <v>2004</v>
      </c>
      <c r="F680" t="s">
        <v>22</v>
      </c>
      <c r="G680" t="s">
        <v>23</v>
      </c>
    </row>
    <row r="681" spans="1:7">
      <c r="A681">
        <v>3644</v>
      </c>
      <c r="B681" t="s">
        <v>771</v>
      </c>
      <c r="C681" t="s">
        <v>1482</v>
      </c>
      <c r="D681" t="s">
        <v>744</v>
      </c>
      <c r="E681" s="17">
        <v>2007</v>
      </c>
      <c r="F681" t="s">
        <v>22</v>
      </c>
      <c r="G681" t="s">
        <v>25</v>
      </c>
    </row>
    <row r="682" spans="1:7">
      <c r="A682">
        <v>3645</v>
      </c>
      <c r="B682" t="s">
        <v>1483</v>
      </c>
      <c r="C682" t="s">
        <v>59</v>
      </c>
      <c r="D682" t="s">
        <v>744</v>
      </c>
      <c r="E682" s="17">
        <v>2004</v>
      </c>
      <c r="F682" t="s">
        <v>22</v>
      </c>
      <c r="G682" t="s">
        <v>23</v>
      </c>
    </row>
    <row r="683" spans="1:7">
      <c r="A683">
        <v>3646</v>
      </c>
      <c r="B683" t="s">
        <v>1484</v>
      </c>
      <c r="C683" t="s">
        <v>753</v>
      </c>
      <c r="D683" t="s">
        <v>744</v>
      </c>
      <c r="E683" s="17">
        <v>1965</v>
      </c>
      <c r="F683" t="s">
        <v>22</v>
      </c>
      <c r="G683" t="s">
        <v>1086</v>
      </c>
    </row>
    <row r="684" spans="1:7">
      <c r="A684">
        <v>3647</v>
      </c>
      <c r="B684" t="s">
        <v>1485</v>
      </c>
      <c r="C684" t="s">
        <v>445</v>
      </c>
      <c r="D684" t="s">
        <v>744</v>
      </c>
      <c r="E684" s="17">
        <v>2002</v>
      </c>
      <c r="F684" t="s">
        <v>19</v>
      </c>
      <c r="G684" t="s">
        <v>20</v>
      </c>
    </row>
    <row r="685" spans="1:7">
      <c r="A685">
        <v>3648</v>
      </c>
      <c r="B685" t="s">
        <v>765</v>
      </c>
      <c r="C685" t="s">
        <v>284</v>
      </c>
      <c r="D685" t="s">
        <v>744</v>
      </c>
      <c r="E685" s="17">
        <v>2007</v>
      </c>
      <c r="F685" t="s">
        <v>19</v>
      </c>
      <c r="G685" t="s">
        <v>58</v>
      </c>
    </row>
    <row r="686" spans="1:7">
      <c r="A686">
        <v>3649</v>
      </c>
      <c r="B686" t="s">
        <v>1387</v>
      </c>
      <c r="C686" t="s">
        <v>1486</v>
      </c>
      <c r="D686" t="s">
        <v>744</v>
      </c>
      <c r="E686" s="17">
        <v>2001</v>
      </c>
      <c r="F686" t="s">
        <v>22</v>
      </c>
      <c r="G686" t="s">
        <v>81</v>
      </c>
    </row>
    <row r="687" spans="1:7">
      <c r="A687">
        <v>3669</v>
      </c>
      <c r="B687" t="s">
        <v>859</v>
      </c>
      <c r="C687" t="s">
        <v>860</v>
      </c>
      <c r="D687" t="s">
        <v>852</v>
      </c>
      <c r="E687" s="17">
        <v>1967</v>
      </c>
      <c r="F687" t="s">
        <v>19</v>
      </c>
      <c r="G687" t="s">
        <v>1087</v>
      </c>
    </row>
    <row r="688" spans="1:7">
      <c r="A688">
        <v>3670</v>
      </c>
      <c r="B688" t="s">
        <v>179</v>
      </c>
      <c r="C688" t="s">
        <v>297</v>
      </c>
      <c r="D688" t="s">
        <v>852</v>
      </c>
      <c r="E688" s="17">
        <v>1984</v>
      </c>
      <c r="F688" t="s">
        <v>19</v>
      </c>
      <c r="G688" t="s">
        <v>93</v>
      </c>
    </row>
    <row r="689" spans="1:7">
      <c r="A689">
        <v>3682</v>
      </c>
      <c r="B689" t="s">
        <v>1487</v>
      </c>
      <c r="C689" t="s">
        <v>266</v>
      </c>
      <c r="D689" t="s">
        <v>852</v>
      </c>
      <c r="E689" s="17">
        <v>2008</v>
      </c>
      <c r="F689" t="s">
        <v>22</v>
      </c>
      <c r="G689" t="s">
        <v>1386</v>
      </c>
    </row>
    <row r="690" spans="1:7">
      <c r="A690">
        <v>3683</v>
      </c>
      <c r="B690" t="s">
        <v>1488</v>
      </c>
      <c r="C690" t="s">
        <v>384</v>
      </c>
      <c r="D690" t="s">
        <v>852</v>
      </c>
      <c r="E690" s="17">
        <v>2007</v>
      </c>
      <c r="F690" t="s">
        <v>19</v>
      </c>
      <c r="G690" t="s">
        <v>58</v>
      </c>
    </row>
    <row r="691" spans="1:7">
      <c r="A691">
        <v>3684</v>
      </c>
      <c r="B691" t="s">
        <v>1489</v>
      </c>
      <c r="C691" t="s">
        <v>152</v>
      </c>
      <c r="D691" t="s">
        <v>852</v>
      </c>
      <c r="E691" s="17">
        <v>2007</v>
      </c>
      <c r="F691" t="s">
        <v>22</v>
      </c>
      <c r="G691" t="s">
        <v>25</v>
      </c>
    </row>
    <row r="692" spans="1:7">
      <c r="A692">
        <v>3686</v>
      </c>
      <c r="B692" t="s">
        <v>856</v>
      </c>
      <c r="C692" t="s">
        <v>398</v>
      </c>
      <c r="D692" t="s">
        <v>852</v>
      </c>
      <c r="E692" s="17">
        <v>2007</v>
      </c>
      <c r="F692" t="s">
        <v>19</v>
      </c>
      <c r="G692" t="s">
        <v>58</v>
      </c>
    </row>
    <row r="693" spans="1:7">
      <c r="A693">
        <v>3687</v>
      </c>
      <c r="B693" t="s">
        <v>1079</v>
      </c>
      <c r="C693" t="s">
        <v>222</v>
      </c>
      <c r="D693" t="s">
        <v>852</v>
      </c>
      <c r="E693" s="17">
        <v>2008</v>
      </c>
      <c r="F693" t="s">
        <v>22</v>
      </c>
      <c r="G693" t="s">
        <v>1386</v>
      </c>
    </row>
    <row r="694" spans="1:7">
      <c r="A694">
        <v>3689</v>
      </c>
      <c r="B694" t="s">
        <v>534</v>
      </c>
      <c r="C694" t="s">
        <v>1490</v>
      </c>
      <c r="D694" t="s">
        <v>852</v>
      </c>
      <c r="E694" s="17">
        <v>2007</v>
      </c>
      <c r="F694" t="s">
        <v>22</v>
      </c>
      <c r="G694" t="s">
        <v>25</v>
      </c>
    </row>
    <row r="695" spans="1:7">
      <c r="A695">
        <v>3708</v>
      </c>
      <c r="B695" t="s">
        <v>1040</v>
      </c>
      <c r="C695" t="s">
        <v>291</v>
      </c>
      <c r="D695" t="s">
        <v>318</v>
      </c>
      <c r="E695" s="17">
        <v>2003</v>
      </c>
      <c r="F695" t="s">
        <v>22</v>
      </c>
      <c r="G695" t="s">
        <v>33</v>
      </c>
    </row>
    <row r="696" spans="1:7">
      <c r="A696">
        <v>3709</v>
      </c>
      <c r="B696" t="s">
        <v>336</v>
      </c>
      <c r="C696" t="s">
        <v>114</v>
      </c>
      <c r="D696" t="s">
        <v>318</v>
      </c>
      <c r="E696" s="17">
        <v>1999</v>
      </c>
      <c r="F696" t="s">
        <v>22</v>
      </c>
      <c r="G696" t="s">
        <v>67</v>
      </c>
    </row>
    <row r="697" spans="1:7">
      <c r="A697">
        <v>3710</v>
      </c>
      <c r="B697" t="s">
        <v>1491</v>
      </c>
      <c r="C697" t="s">
        <v>107</v>
      </c>
      <c r="D697" t="s">
        <v>318</v>
      </c>
      <c r="E697" s="17">
        <v>1979</v>
      </c>
      <c r="F697" t="s">
        <v>19</v>
      </c>
      <c r="G697" t="s">
        <v>1094</v>
      </c>
    </row>
    <row r="698" spans="1:7">
      <c r="A698">
        <v>3711</v>
      </c>
      <c r="B698" t="s">
        <v>1492</v>
      </c>
      <c r="C698" t="s">
        <v>172</v>
      </c>
      <c r="D698" t="s">
        <v>139</v>
      </c>
      <c r="E698" s="17">
        <v>1975</v>
      </c>
      <c r="F698" t="s">
        <v>22</v>
      </c>
      <c r="G698" t="s">
        <v>1101</v>
      </c>
    </row>
    <row r="699" spans="1:7">
      <c r="A699">
        <v>3712</v>
      </c>
      <c r="B699" t="s">
        <v>1491</v>
      </c>
      <c r="C699" t="s">
        <v>145</v>
      </c>
      <c r="D699" t="s">
        <v>139</v>
      </c>
      <c r="E699" s="17">
        <v>1984</v>
      </c>
      <c r="F699" t="s">
        <v>22</v>
      </c>
      <c r="G699" t="s">
        <v>90</v>
      </c>
    </row>
    <row r="700" spans="1:7">
      <c r="A700">
        <v>3713</v>
      </c>
      <c r="B700" t="s">
        <v>120</v>
      </c>
      <c r="C700" t="s">
        <v>145</v>
      </c>
      <c r="D700" t="s">
        <v>139</v>
      </c>
      <c r="E700" s="17">
        <v>1984</v>
      </c>
      <c r="F700" t="s">
        <v>22</v>
      </c>
      <c r="G700" t="s">
        <v>90</v>
      </c>
    </row>
    <row r="701" spans="1:7">
      <c r="A701">
        <v>3714</v>
      </c>
      <c r="B701" t="s">
        <v>1493</v>
      </c>
      <c r="C701" t="s">
        <v>198</v>
      </c>
      <c r="D701" t="s">
        <v>139</v>
      </c>
      <c r="E701" s="17">
        <v>2003</v>
      </c>
      <c r="F701" t="s">
        <v>22</v>
      </c>
      <c r="G701" t="s">
        <v>33</v>
      </c>
    </row>
    <row r="702" spans="1:7">
      <c r="A702">
        <v>3715</v>
      </c>
      <c r="B702" t="s">
        <v>1337</v>
      </c>
      <c r="C702" t="s">
        <v>66</v>
      </c>
      <c r="D702" t="s">
        <v>1060</v>
      </c>
      <c r="E702" s="17">
        <v>1960</v>
      </c>
      <c r="F702" t="s">
        <v>22</v>
      </c>
      <c r="G702" t="s">
        <v>54</v>
      </c>
    </row>
    <row r="703" spans="1:7">
      <c r="A703">
        <v>3716</v>
      </c>
      <c r="B703" t="s">
        <v>554</v>
      </c>
      <c r="C703" t="s">
        <v>223</v>
      </c>
      <c r="D703" t="s">
        <v>1060</v>
      </c>
      <c r="E703" s="17">
        <v>1957</v>
      </c>
      <c r="F703" t="s">
        <v>22</v>
      </c>
      <c r="G703" t="s">
        <v>54</v>
      </c>
    </row>
    <row r="704" spans="1:7">
      <c r="A704">
        <v>3717</v>
      </c>
      <c r="B704" t="s">
        <v>599</v>
      </c>
      <c r="C704" t="s">
        <v>266</v>
      </c>
      <c r="D704" t="s">
        <v>1060</v>
      </c>
      <c r="E704" s="17">
        <v>1977</v>
      </c>
      <c r="F704" t="s">
        <v>22</v>
      </c>
      <c r="G704" t="s">
        <v>1101</v>
      </c>
    </row>
    <row r="705" spans="1:7">
      <c r="A705">
        <v>3718</v>
      </c>
      <c r="B705" t="s">
        <v>1059</v>
      </c>
      <c r="C705" t="s">
        <v>46</v>
      </c>
      <c r="D705" t="s">
        <v>1060</v>
      </c>
      <c r="E705" s="17">
        <v>2007</v>
      </c>
      <c r="F705" t="s">
        <v>19</v>
      </c>
      <c r="G705" t="s">
        <v>58</v>
      </c>
    </row>
    <row r="706" spans="1:7">
      <c r="A706">
        <v>3720</v>
      </c>
      <c r="B706" t="s">
        <v>1061</v>
      </c>
      <c r="C706" t="s">
        <v>217</v>
      </c>
      <c r="D706" t="s">
        <v>1060</v>
      </c>
      <c r="E706" s="17">
        <v>2005</v>
      </c>
      <c r="F706" t="s">
        <v>19</v>
      </c>
      <c r="G706" t="s">
        <v>29</v>
      </c>
    </row>
    <row r="707" spans="1:7">
      <c r="A707">
        <v>3722</v>
      </c>
      <c r="B707" t="s">
        <v>1061</v>
      </c>
      <c r="C707" t="s">
        <v>322</v>
      </c>
      <c r="D707" t="s">
        <v>1060</v>
      </c>
      <c r="E707" s="17">
        <v>1971</v>
      </c>
      <c r="F707" t="s">
        <v>22</v>
      </c>
      <c r="G707" t="s">
        <v>1086</v>
      </c>
    </row>
    <row r="708" spans="1:7">
      <c r="A708">
        <v>3723</v>
      </c>
      <c r="B708" t="s">
        <v>27</v>
      </c>
      <c r="C708" t="s">
        <v>43</v>
      </c>
      <c r="D708" t="s">
        <v>1060</v>
      </c>
      <c r="E708" s="17">
        <v>2007</v>
      </c>
      <c r="F708" t="s">
        <v>22</v>
      </c>
      <c r="G708" t="s">
        <v>25</v>
      </c>
    </row>
    <row r="709" spans="1:7">
      <c r="A709">
        <v>3724</v>
      </c>
      <c r="B709" t="s">
        <v>853</v>
      </c>
      <c r="C709" t="s">
        <v>1336</v>
      </c>
      <c r="D709" t="s">
        <v>1060</v>
      </c>
      <c r="E709" s="17">
        <v>1978</v>
      </c>
      <c r="F709" t="s">
        <v>19</v>
      </c>
      <c r="G709" t="s">
        <v>1094</v>
      </c>
    </row>
    <row r="710" spans="1:7">
      <c r="A710">
        <v>3725</v>
      </c>
      <c r="B710" t="s">
        <v>1494</v>
      </c>
      <c r="C710" t="s">
        <v>707</v>
      </c>
      <c r="D710" t="s">
        <v>1060</v>
      </c>
      <c r="E710" s="17">
        <v>1976</v>
      </c>
      <c r="F710" t="s">
        <v>19</v>
      </c>
      <c r="G710" t="s">
        <v>1094</v>
      </c>
    </row>
    <row r="711" spans="1:7">
      <c r="A711">
        <v>3726</v>
      </c>
      <c r="B711" t="s">
        <v>1338</v>
      </c>
      <c r="C711" t="s">
        <v>97</v>
      </c>
      <c r="D711" t="s">
        <v>1060</v>
      </c>
      <c r="E711" s="17">
        <v>2007</v>
      </c>
      <c r="F711" t="s">
        <v>19</v>
      </c>
      <c r="G711" t="s">
        <v>58</v>
      </c>
    </row>
    <row r="712" spans="1:7">
      <c r="A712">
        <v>3728</v>
      </c>
      <c r="B712" t="s">
        <v>554</v>
      </c>
      <c r="C712" t="s">
        <v>44</v>
      </c>
      <c r="D712" t="s">
        <v>1060</v>
      </c>
      <c r="E712" s="17">
        <v>2007</v>
      </c>
      <c r="F712" t="s">
        <v>22</v>
      </c>
      <c r="G712" t="s">
        <v>25</v>
      </c>
    </row>
    <row r="713" spans="1:7">
      <c r="A713">
        <v>3729</v>
      </c>
      <c r="B713" t="s">
        <v>554</v>
      </c>
      <c r="C713" t="s">
        <v>103</v>
      </c>
      <c r="D713" t="s">
        <v>1060</v>
      </c>
      <c r="E713" s="17">
        <v>1953</v>
      </c>
      <c r="F713" t="s">
        <v>22</v>
      </c>
      <c r="G713" t="s">
        <v>54</v>
      </c>
    </row>
    <row r="714" spans="1:7">
      <c r="A714">
        <v>3730</v>
      </c>
      <c r="B714" t="s">
        <v>554</v>
      </c>
      <c r="C714" t="s">
        <v>135</v>
      </c>
      <c r="D714" t="s">
        <v>1060</v>
      </c>
      <c r="E714" s="17">
        <v>2008</v>
      </c>
      <c r="F714" t="s">
        <v>22</v>
      </c>
      <c r="G714" t="s">
        <v>1386</v>
      </c>
    </row>
    <row r="715" spans="1:7">
      <c r="A715">
        <v>3731</v>
      </c>
      <c r="B715" t="s">
        <v>1495</v>
      </c>
      <c r="C715" t="s">
        <v>24</v>
      </c>
      <c r="D715" t="s">
        <v>1060</v>
      </c>
      <c r="E715" s="17">
        <v>2010</v>
      </c>
      <c r="F715" t="s">
        <v>22</v>
      </c>
      <c r="G715" t="s">
        <v>1386</v>
      </c>
    </row>
    <row r="716" spans="1:7">
      <c r="A716">
        <v>3732</v>
      </c>
      <c r="B716" t="s">
        <v>1496</v>
      </c>
      <c r="C716" t="s">
        <v>518</v>
      </c>
      <c r="D716" t="s">
        <v>1060</v>
      </c>
      <c r="E716" s="17">
        <v>1980</v>
      </c>
      <c r="F716" t="s">
        <v>19</v>
      </c>
      <c r="G716" t="s">
        <v>1094</v>
      </c>
    </row>
    <row r="717" spans="1:7">
      <c r="A717">
        <v>3733</v>
      </c>
      <c r="B717" t="s">
        <v>1077</v>
      </c>
      <c r="C717" t="s">
        <v>66</v>
      </c>
      <c r="D717" t="s">
        <v>1060</v>
      </c>
      <c r="E717" s="17">
        <v>2009</v>
      </c>
      <c r="F717" t="s">
        <v>22</v>
      </c>
      <c r="G717" t="s">
        <v>1386</v>
      </c>
    </row>
    <row r="718" spans="1:7">
      <c r="A718">
        <v>3734</v>
      </c>
      <c r="B718" t="s">
        <v>1497</v>
      </c>
      <c r="C718" t="s">
        <v>892</v>
      </c>
      <c r="D718" t="s">
        <v>1060</v>
      </c>
      <c r="E718" s="17">
        <v>2009</v>
      </c>
      <c r="F718" t="s">
        <v>22</v>
      </c>
      <c r="G718" t="s">
        <v>1386</v>
      </c>
    </row>
    <row r="719" spans="1:7">
      <c r="A719">
        <v>3735</v>
      </c>
      <c r="B719" t="s">
        <v>1498</v>
      </c>
      <c r="C719" t="s">
        <v>114</v>
      </c>
      <c r="D719" t="s">
        <v>1060</v>
      </c>
      <c r="E719" s="17">
        <v>2009</v>
      </c>
      <c r="F719" t="s">
        <v>22</v>
      </c>
      <c r="G719" t="s">
        <v>1386</v>
      </c>
    </row>
    <row r="720" spans="1:7">
      <c r="A720">
        <v>3738</v>
      </c>
      <c r="B720" t="s">
        <v>1064</v>
      </c>
      <c r="C720" t="s">
        <v>283</v>
      </c>
      <c r="D720" t="s">
        <v>1060</v>
      </c>
      <c r="E720" s="17">
        <v>2009</v>
      </c>
      <c r="F720" t="s">
        <v>22</v>
      </c>
      <c r="G720" t="s">
        <v>1386</v>
      </c>
    </row>
    <row r="721" spans="1:7">
      <c r="A721">
        <v>3739</v>
      </c>
      <c r="B721" t="s">
        <v>1064</v>
      </c>
      <c r="C721" t="s">
        <v>1065</v>
      </c>
      <c r="D721" t="s">
        <v>1060</v>
      </c>
      <c r="E721" s="17">
        <v>2006</v>
      </c>
      <c r="F721" t="s">
        <v>22</v>
      </c>
      <c r="G721" t="s">
        <v>25</v>
      </c>
    </row>
    <row r="722" spans="1:7">
      <c r="A722">
        <v>3741</v>
      </c>
      <c r="B722" t="s">
        <v>1012</v>
      </c>
      <c r="C722" t="s">
        <v>46</v>
      </c>
      <c r="D722" t="s">
        <v>1060</v>
      </c>
      <c r="E722" s="17">
        <v>2009</v>
      </c>
      <c r="F722" t="s">
        <v>19</v>
      </c>
      <c r="G722" t="s">
        <v>1386</v>
      </c>
    </row>
    <row r="723" spans="1:7">
      <c r="A723">
        <v>3743</v>
      </c>
      <c r="B723" t="s">
        <v>1372</v>
      </c>
      <c r="C723" t="s">
        <v>188</v>
      </c>
      <c r="D723" t="s">
        <v>1060</v>
      </c>
      <c r="E723" s="17">
        <v>2007</v>
      </c>
      <c r="F723" t="s">
        <v>22</v>
      </c>
      <c r="G723" t="s">
        <v>25</v>
      </c>
    </row>
    <row r="724" spans="1:7">
      <c r="A724">
        <v>3744</v>
      </c>
      <c r="B724" t="s">
        <v>1372</v>
      </c>
      <c r="C724" t="s">
        <v>114</v>
      </c>
      <c r="D724" t="s">
        <v>1060</v>
      </c>
      <c r="E724" s="17">
        <v>2009</v>
      </c>
      <c r="F724" t="s">
        <v>22</v>
      </c>
      <c r="G724" t="s">
        <v>1386</v>
      </c>
    </row>
    <row r="725" spans="1:7">
      <c r="A725">
        <v>3745</v>
      </c>
      <c r="B725" t="s">
        <v>1339</v>
      </c>
      <c r="C725" t="s">
        <v>169</v>
      </c>
      <c r="D725" t="s">
        <v>1060</v>
      </c>
      <c r="E725" s="17">
        <v>2008</v>
      </c>
      <c r="F725" t="s">
        <v>19</v>
      </c>
      <c r="G725" t="s">
        <v>1386</v>
      </c>
    </row>
    <row r="726" spans="1:7">
      <c r="A726">
        <v>3746</v>
      </c>
      <c r="B726" t="s">
        <v>1432</v>
      </c>
      <c r="C726" t="s">
        <v>65</v>
      </c>
      <c r="D726" t="s">
        <v>1060</v>
      </c>
      <c r="E726" s="17">
        <v>2006</v>
      </c>
      <c r="F726" t="s">
        <v>22</v>
      </c>
      <c r="G726" t="s">
        <v>25</v>
      </c>
    </row>
    <row r="727" spans="1:7">
      <c r="A727">
        <v>3747</v>
      </c>
      <c r="B727" t="s">
        <v>1340</v>
      </c>
      <c r="C727" t="s">
        <v>1341</v>
      </c>
      <c r="D727" t="s">
        <v>1060</v>
      </c>
      <c r="E727" s="17">
        <v>2008</v>
      </c>
      <c r="F727" t="s">
        <v>22</v>
      </c>
      <c r="G727" t="s">
        <v>1386</v>
      </c>
    </row>
    <row r="728" spans="1:7">
      <c r="A728">
        <v>3748</v>
      </c>
      <c r="B728" t="s">
        <v>88</v>
      </c>
      <c r="C728" t="s">
        <v>291</v>
      </c>
      <c r="D728" t="s">
        <v>1060</v>
      </c>
      <c r="E728" s="17">
        <v>2009</v>
      </c>
      <c r="F728" t="s">
        <v>22</v>
      </c>
      <c r="G728" t="s">
        <v>1386</v>
      </c>
    </row>
    <row r="729" spans="1:7">
      <c r="A729">
        <v>3751</v>
      </c>
      <c r="B729" t="s">
        <v>273</v>
      </c>
      <c r="C729" t="s">
        <v>1499</v>
      </c>
      <c r="D729" t="s">
        <v>1060</v>
      </c>
      <c r="E729" s="17">
        <v>2004</v>
      </c>
      <c r="F729" t="s">
        <v>19</v>
      </c>
      <c r="G729" t="s">
        <v>29</v>
      </c>
    </row>
    <row r="730" spans="1:7">
      <c r="A730">
        <v>3752</v>
      </c>
      <c r="B730" t="s">
        <v>570</v>
      </c>
      <c r="C730" t="s">
        <v>145</v>
      </c>
      <c r="D730" t="s">
        <v>1060</v>
      </c>
      <c r="E730" s="17">
        <v>2005</v>
      </c>
      <c r="F730" t="s">
        <v>22</v>
      </c>
      <c r="G730" t="s">
        <v>23</v>
      </c>
    </row>
    <row r="731" spans="1:7">
      <c r="A731">
        <v>3753</v>
      </c>
      <c r="B731" t="s">
        <v>1343</v>
      </c>
      <c r="C731" t="s">
        <v>56</v>
      </c>
      <c r="D731" t="s">
        <v>1060</v>
      </c>
      <c r="E731" s="17">
        <v>2008</v>
      </c>
      <c r="F731" t="s">
        <v>19</v>
      </c>
      <c r="G731" t="s">
        <v>1386</v>
      </c>
    </row>
    <row r="732" spans="1:7">
      <c r="A732">
        <v>3754</v>
      </c>
      <c r="B732" t="s">
        <v>1343</v>
      </c>
      <c r="C732" t="s">
        <v>69</v>
      </c>
      <c r="D732" t="s">
        <v>1060</v>
      </c>
      <c r="E732" s="17">
        <v>2005</v>
      </c>
      <c r="F732" t="s">
        <v>22</v>
      </c>
      <c r="G732" t="s">
        <v>23</v>
      </c>
    </row>
    <row r="733" spans="1:7">
      <c r="A733">
        <v>3755</v>
      </c>
      <c r="B733" t="s">
        <v>317</v>
      </c>
      <c r="C733" t="s">
        <v>215</v>
      </c>
      <c r="D733" t="s">
        <v>1060</v>
      </c>
      <c r="E733" s="17">
        <v>2007</v>
      </c>
      <c r="F733" t="s">
        <v>19</v>
      </c>
      <c r="G733" t="s">
        <v>58</v>
      </c>
    </row>
    <row r="734" spans="1:7">
      <c r="A734">
        <v>3758</v>
      </c>
      <c r="B734" t="s">
        <v>804</v>
      </c>
      <c r="C734" t="s">
        <v>80</v>
      </c>
      <c r="D734" t="s">
        <v>1060</v>
      </c>
      <c r="E734" s="17">
        <v>2009</v>
      </c>
      <c r="F734" t="s">
        <v>22</v>
      </c>
      <c r="G734" t="s">
        <v>1386</v>
      </c>
    </row>
    <row r="735" spans="1:7">
      <c r="A735">
        <v>3759</v>
      </c>
      <c r="B735" t="s">
        <v>804</v>
      </c>
      <c r="C735" t="s">
        <v>149</v>
      </c>
      <c r="D735" t="s">
        <v>1060</v>
      </c>
      <c r="E735" s="17">
        <v>2008</v>
      </c>
      <c r="F735" t="s">
        <v>22</v>
      </c>
      <c r="G735" t="s">
        <v>1386</v>
      </c>
    </row>
    <row r="736" spans="1:7">
      <c r="A736">
        <v>3760</v>
      </c>
      <c r="B736" t="s">
        <v>1500</v>
      </c>
      <c r="C736" t="s">
        <v>1252</v>
      </c>
      <c r="D736" t="s">
        <v>1060</v>
      </c>
      <c r="E736" s="17">
        <v>2009</v>
      </c>
      <c r="F736" t="s">
        <v>19</v>
      </c>
      <c r="G736" t="s">
        <v>1386</v>
      </c>
    </row>
    <row r="737" spans="1:7">
      <c r="A737">
        <v>3763</v>
      </c>
      <c r="B737" t="s">
        <v>1501</v>
      </c>
      <c r="C737" t="s">
        <v>244</v>
      </c>
      <c r="D737" t="s">
        <v>1060</v>
      </c>
      <c r="E737" s="17">
        <v>2009</v>
      </c>
      <c r="F737" t="s">
        <v>19</v>
      </c>
      <c r="G737" t="s">
        <v>1386</v>
      </c>
    </row>
    <row r="738" spans="1:7">
      <c r="A738">
        <v>3764</v>
      </c>
      <c r="B738" t="s">
        <v>1068</v>
      </c>
      <c r="C738" t="s">
        <v>156</v>
      </c>
      <c r="D738" t="s">
        <v>1060</v>
      </c>
      <c r="E738" s="17">
        <v>1966</v>
      </c>
      <c r="F738" t="s">
        <v>22</v>
      </c>
      <c r="G738" t="s">
        <v>1086</v>
      </c>
    </row>
    <row r="739" spans="1:7">
      <c r="A739">
        <v>3765</v>
      </c>
      <c r="B739" t="s">
        <v>1068</v>
      </c>
      <c r="C739" t="s">
        <v>57</v>
      </c>
      <c r="D739" t="s">
        <v>1060</v>
      </c>
      <c r="E739" s="17">
        <v>1994</v>
      </c>
      <c r="F739" t="s">
        <v>19</v>
      </c>
      <c r="G739" t="s">
        <v>93</v>
      </c>
    </row>
    <row r="740" spans="1:7">
      <c r="A740">
        <v>3766</v>
      </c>
      <c r="B740" t="s">
        <v>525</v>
      </c>
      <c r="C740" t="s">
        <v>1344</v>
      </c>
      <c r="D740" t="s">
        <v>1060</v>
      </c>
      <c r="E740" s="17">
        <v>1976</v>
      </c>
      <c r="F740" t="s">
        <v>19</v>
      </c>
      <c r="G740" t="s">
        <v>1094</v>
      </c>
    </row>
    <row r="741" spans="1:7">
      <c r="A741">
        <v>3767</v>
      </c>
      <c r="B741" t="s">
        <v>584</v>
      </c>
      <c r="C741" t="s">
        <v>66</v>
      </c>
      <c r="D741" t="s">
        <v>1060</v>
      </c>
      <c r="E741" s="17">
        <v>2006</v>
      </c>
      <c r="F741" t="s">
        <v>22</v>
      </c>
      <c r="G741" t="s">
        <v>25</v>
      </c>
    </row>
    <row r="742" spans="1:7">
      <c r="A742">
        <v>3769</v>
      </c>
      <c r="B742" t="s">
        <v>1069</v>
      </c>
      <c r="C742" t="s">
        <v>150</v>
      </c>
      <c r="D742" t="s">
        <v>1060</v>
      </c>
      <c r="E742" s="17">
        <v>1964</v>
      </c>
      <c r="F742" t="s">
        <v>22</v>
      </c>
      <c r="G742" t="s">
        <v>1086</v>
      </c>
    </row>
    <row r="743" spans="1:7">
      <c r="A743">
        <v>3770</v>
      </c>
      <c r="B743" t="s">
        <v>1502</v>
      </c>
      <c r="C743" t="s">
        <v>1503</v>
      </c>
      <c r="D743" t="s">
        <v>1060</v>
      </c>
      <c r="E743" s="17">
        <v>2004</v>
      </c>
      <c r="F743" t="s">
        <v>22</v>
      </c>
      <c r="G743" t="s">
        <v>23</v>
      </c>
    </row>
    <row r="744" spans="1:7">
      <c r="A744">
        <v>3771</v>
      </c>
      <c r="B744" t="s">
        <v>1504</v>
      </c>
      <c r="C744" t="s">
        <v>1505</v>
      </c>
      <c r="D744" t="s">
        <v>1060</v>
      </c>
      <c r="E744" s="17">
        <v>1970</v>
      </c>
      <c r="F744" t="s">
        <v>22</v>
      </c>
      <c r="G744" t="s">
        <v>1086</v>
      </c>
    </row>
    <row r="745" spans="1:7">
      <c r="A745">
        <v>3772</v>
      </c>
      <c r="B745" t="s">
        <v>1506</v>
      </c>
      <c r="C745" t="s">
        <v>283</v>
      </c>
      <c r="D745" t="s">
        <v>1060</v>
      </c>
      <c r="E745" s="17">
        <v>2004</v>
      </c>
      <c r="F745" t="s">
        <v>22</v>
      </c>
      <c r="G745" t="s">
        <v>23</v>
      </c>
    </row>
    <row r="746" spans="1:7">
      <c r="A746">
        <v>3774</v>
      </c>
      <c r="B746" t="s">
        <v>1345</v>
      </c>
      <c r="C746" t="s">
        <v>155</v>
      </c>
      <c r="D746" t="s">
        <v>1060</v>
      </c>
      <c r="E746" s="17">
        <v>2007</v>
      </c>
      <c r="F746" t="s">
        <v>22</v>
      </c>
      <c r="G746" t="s">
        <v>25</v>
      </c>
    </row>
    <row r="747" spans="1:7">
      <c r="A747">
        <v>3777</v>
      </c>
      <c r="B747" t="s">
        <v>1346</v>
      </c>
      <c r="C747" t="s">
        <v>707</v>
      </c>
      <c r="D747" t="s">
        <v>1060</v>
      </c>
      <c r="E747" s="17">
        <v>1973</v>
      </c>
      <c r="F747" t="s">
        <v>19</v>
      </c>
      <c r="G747" t="s">
        <v>1094</v>
      </c>
    </row>
    <row r="748" spans="1:7">
      <c r="A748">
        <v>3778</v>
      </c>
      <c r="B748" t="s">
        <v>1346</v>
      </c>
      <c r="C748" t="s">
        <v>32</v>
      </c>
      <c r="D748" t="s">
        <v>1060</v>
      </c>
      <c r="E748" s="17">
        <v>2007</v>
      </c>
      <c r="F748" t="s">
        <v>22</v>
      </c>
      <c r="G748" t="s">
        <v>25</v>
      </c>
    </row>
    <row r="749" spans="1:7">
      <c r="A749">
        <v>3779</v>
      </c>
      <c r="B749" t="s">
        <v>1507</v>
      </c>
      <c r="C749" t="s">
        <v>145</v>
      </c>
      <c r="D749" t="s">
        <v>1060</v>
      </c>
      <c r="E749" s="17">
        <v>2009</v>
      </c>
      <c r="F749" t="s">
        <v>22</v>
      </c>
      <c r="G749" t="s">
        <v>1386</v>
      </c>
    </row>
    <row r="750" spans="1:7">
      <c r="A750">
        <v>3781</v>
      </c>
      <c r="B750" t="s">
        <v>1472</v>
      </c>
      <c r="C750" t="s">
        <v>459</v>
      </c>
      <c r="D750" t="s">
        <v>1060</v>
      </c>
      <c r="E750" s="17">
        <v>2004</v>
      </c>
      <c r="F750" t="s">
        <v>22</v>
      </c>
      <c r="G750" t="s">
        <v>23</v>
      </c>
    </row>
    <row r="751" spans="1:7">
      <c r="A751">
        <v>3783</v>
      </c>
      <c r="B751" t="s">
        <v>1347</v>
      </c>
      <c r="C751" t="s">
        <v>653</v>
      </c>
      <c r="D751" t="s">
        <v>1060</v>
      </c>
      <c r="E751" s="17">
        <v>2007</v>
      </c>
      <c r="F751" t="s">
        <v>22</v>
      </c>
      <c r="G751" t="s">
        <v>25</v>
      </c>
    </row>
    <row r="752" spans="1:7">
      <c r="A752">
        <v>3784</v>
      </c>
      <c r="B752" t="s">
        <v>1347</v>
      </c>
      <c r="C752" t="s">
        <v>113</v>
      </c>
      <c r="D752" t="s">
        <v>1060</v>
      </c>
      <c r="E752" s="17">
        <v>2008</v>
      </c>
      <c r="F752" t="s">
        <v>22</v>
      </c>
      <c r="G752" t="s">
        <v>1386</v>
      </c>
    </row>
    <row r="753" spans="1:7">
      <c r="A753">
        <v>3786</v>
      </c>
      <c r="B753" t="s">
        <v>885</v>
      </c>
      <c r="C753" t="s">
        <v>238</v>
      </c>
      <c r="D753" t="s">
        <v>877</v>
      </c>
      <c r="E753" s="17">
        <v>1987</v>
      </c>
      <c r="F753" t="s">
        <v>22</v>
      </c>
      <c r="G753" t="s">
        <v>90</v>
      </c>
    </row>
    <row r="754" spans="1:7">
      <c r="A754">
        <v>3787</v>
      </c>
      <c r="B754" t="s">
        <v>377</v>
      </c>
      <c r="C754" t="s">
        <v>360</v>
      </c>
      <c r="D754" t="s">
        <v>877</v>
      </c>
      <c r="E754" s="17">
        <v>1984</v>
      </c>
      <c r="F754" t="s">
        <v>22</v>
      </c>
      <c r="G754" t="s">
        <v>90</v>
      </c>
    </row>
    <row r="755" spans="1:7">
      <c r="A755">
        <v>3788</v>
      </c>
      <c r="B755" t="s">
        <v>901</v>
      </c>
      <c r="C755" t="s">
        <v>89</v>
      </c>
      <c r="D755" t="s">
        <v>877</v>
      </c>
      <c r="E755" s="17">
        <v>1981</v>
      </c>
      <c r="F755" t="s">
        <v>22</v>
      </c>
      <c r="G755" t="s">
        <v>1101</v>
      </c>
    </row>
    <row r="756" spans="1:7">
      <c r="A756">
        <v>3789</v>
      </c>
      <c r="B756" t="s">
        <v>903</v>
      </c>
      <c r="C756" t="s">
        <v>113</v>
      </c>
      <c r="D756" t="s">
        <v>877</v>
      </c>
      <c r="E756" s="17">
        <v>1984</v>
      </c>
      <c r="F756" t="s">
        <v>22</v>
      </c>
      <c r="G756" t="s">
        <v>90</v>
      </c>
    </row>
    <row r="757" spans="1:7">
      <c r="A757">
        <v>3791</v>
      </c>
      <c r="B757" t="s">
        <v>922</v>
      </c>
      <c r="C757" t="s">
        <v>156</v>
      </c>
      <c r="D757" t="s">
        <v>877</v>
      </c>
      <c r="E757" s="17">
        <v>1990</v>
      </c>
      <c r="F757" t="s">
        <v>22</v>
      </c>
      <c r="G757" t="s">
        <v>90</v>
      </c>
    </row>
    <row r="758" spans="1:7">
      <c r="A758">
        <v>3792</v>
      </c>
      <c r="B758" t="s">
        <v>686</v>
      </c>
      <c r="C758" t="s">
        <v>702</v>
      </c>
      <c r="D758" t="s">
        <v>877</v>
      </c>
      <c r="E758" s="17">
        <v>1954</v>
      </c>
      <c r="F758" t="s">
        <v>22</v>
      </c>
      <c r="G758" t="s">
        <v>54</v>
      </c>
    </row>
    <row r="759" spans="1:7">
      <c r="A759">
        <v>3793</v>
      </c>
      <c r="B759" t="s">
        <v>686</v>
      </c>
      <c r="C759" t="s">
        <v>537</v>
      </c>
      <c r="D759" t="s">
        <v>877</v>
      </c>
      <c r="E759" s="17">
        <v>1961</v>
      </c>
      <c r="F759" t="s">
        <v>22</v>
      </c>
      <c r="G759" t="s">
        <v>54</v>
      </c>
    </row>
    <row r="760" spans="1:7">
      <c r="A760">
        <v>3794</v>
      </c>
      <c r="B760" t="s">
        <v>743</v>
      </c>
      <c r="C760" t="s">
        <v>145</v>
      </c>
      <c r="D760" t="s">
        <v>877</v>
      </c>
      <c r="E760" s="17">
        <v>1983</v>
      </c>
      <c r="F760" t="s">
        <v>22</v>
      </c>
      <c r="G760" t="s">
        <v>90</v>
      </c>
    </row>
    <row r="761" spans="1:7">
      <c r="A761">
        <v>3795</v>
      </c>
      <c r="B761" t="s">
        <v>876</v>
      </c>
      <c r="C761" t="s">
        <v>73</v>
      </c>
      <c r="D761" t="s">
        <v>877</v>
      </c>
      <c r="E761" s="17">
        <v>1998</v>
      </c>
      <c r="F761" t="s">
        <v>19</v>
      </c>
      <c r="G761" t="s">
        <v>170</v>
      </c>
    </row>
    <row r="762" spans="1:7">
      <c r="A762">
        <v>3796</v>
      </c>
      <c r="B762" t="s">
        <v>876</v>
      </c>
      <c r="C762" t="s">
        <v>226</v>
      </c>
      <c r="D762" t="s">
        <v>877</v>
      </c>
      <c r="E762" s="17">
        <v>1966</v>
      </c>
      <c r="F762" t="s">
        <v>22</v>
      </c>
      <c r="G762" t="s">
        <v>1086</v>
      </c>
    </row>
    <row r="763" spans="1:7">
      <c r="A763">
        <v>3797</v>
      </c>
      <c r="B763" t="s">
        <v>612</v>
      </c>
      <c r="C763" t="s">
        <v>46</v>
      </c>
      <c r="D763" t="s">
        <v>877</v>
      </c>
      <c r="E763" s="17">
        <v>2009</v>
      </c>
      <c r="F763" t="s">
        <v>19</v>
      </c>
      <c r="G763" t="s">
        <v>1386</v>
      </c>
    </row>
    <row r="764" spans="1:7">
      <c r="A764">
        <v>3798</v>
      </c>
      <c r="B764" t="s">
        <v>878</v>
      </c>
      <c r="C764" t="s">
        <v>879</v>
      </c>
      <c r="D764" t="s">
        <v>877</v>
      </c>
      <c r="E764" s="17">
        <v>2006</v>
      </c>
      <c r="F764" t="s">
        <v>19</v>
      </c>
      <c r="G764" t="s">
        <v>58</v>
      </c>
    </row>
    <row r="765" spans="1:7">
      <c r="A765">
        <v>3799</v>
      </c>
      <c r="B765" t="s">
        <v>878</v>
      </c>
      <c r="C765" t="s">
        <v>617</v>
      </c>
      <c r="D765" t="s">
        <v>877</v>
      </c>
      <c r="E765" s="17">
        <v>1986</v>
      </c>
      <c r="F765" t="s">
        <v>22</v>
      </c>
      <c r="G765" t="s">
        <v>90</v>
      </c>
    </row>
    <row r="766" spans="1:7">
      <c r="A766">
        <v>3800</v>
      </c>
      <c r="B766" t="s">
        <v>880</v>
      </c>
      <c r="C766" t="s">
        <v>753</v>
      </c>
      <c r="D766" t="s">
        <v>877</v>
      </c>
      <c r="E766" s="17">
        <v>1976</v>
      </c>
      <c r="F766" t="s">
        <v>22</v>
      </c>
      <c r="G766" t="s">
        <v>1101</v>
      </c>
    </row>
    <row r="767" spans="1:7">
      <c r="A767">
        <v>3801</v>
      </c>
      <c r="B767" t="s">
        <v>143</v>
      </c>
      <c r="C767" t="s">
        <v>574</v>
      </c>
      <c r="D767" t="s">
        <v>877</v>
      </c>
      <c r="E767" s="17">
        <v>1960</v>
      </c>
      <c r="F767" t="s">
        <v>22</v>
      </c>
      <c r="G767" t="s">
        <v>54</v>
      </c>
    </row>
    <row r="768" spans="1:7">
      <c r="A768">
        <v>3802</v>
      </c>
      <c r="B768" t="s">
        <v>350</v>
      </c>
      <c r="C768" t="s">
        <v>46</v>
      </c>
      <c r="D768" t="s">
        <v>877</v>
      </c>
      <c r="E768" s="17">
        <v>2005</v>
      </c>
      <c r="F768" t="s">
        <v>19</v>
      </c>
      <c r="G768" t="s">
        <v>29</v>
      </c>
    </row>
    <row r="769" spans="1:7">
      <c r="A769">
        <v>3803</v>
      </c>
      <c r="B769" t="s">
        <v>881</v>
      </c>
      <c r="C769" t="s">
        <v>260</v>
      </c>
      <c r="D769" t="s">
        <v>877</v>
      </c>
      <c r="E769" s="17">
        <v>2007</v>
      </c>
      <c r="F769" t="s">
        <v>22</v>
      </c>
      <c r="G769" t="s">
        <v>25</v>
      </c>
    </row>
    <row r="770" spans="1:7">
      <c r="A770">
        <v>3804</v>
      </c>
      <c r="B770" t="s">
        <v>1076</v>
      </c>
      <c r="C770" t="s">
        <v>283</v>
      </c>
      <c r="D770" t="s">
        <v>877</v>
      </c>
      <c r="E770" s="17">
        <v>1994</v>
      </c>
      <c r="F770" t="s">
        <v>22</v>
      </c>
      <c r="G770" t="s">
        <v>90</v>
      </c>
    </row>
    <row r="771" spans="1:7">
      <c r="A771">
        <v>3805</v>
      </c>
      <c r="B771" t="s">
        <v>882</v>
      </c>
      <c r="C771" t="s">
        <v>150</v>
      </c>
      <c r="D771" t="s">
        <v>877</v>
      </c>
      <c r="E771" s="17">
        <v>2006</v>
      </c>
      <c r="F771" t="s">
        <v>22</v>
      </c>
      <c r="G771" t="s">
        <v>25</v>
      </c>
    </row>
    <row r="772" spans="1:7">
      <c r="A772">
        <v>3806</v>
      </c>
      <c r="B772" t="s">
        <v>787</v>
      </c>
      <c r="C772" t="s">
        <v>1271</v>
      </c>
      <c r="D772" t="s">
        <v>877</v>
      </c>
      <c r="E772" s="17">
        <v>2000</v>
      </c>
      <c r="F772" t="s">
        <v>19</v>
      </c>
      <c r="G772" t="s">
        <v>21</v>
      </c>
    </row>
    <row r="773" spans="1:7">
      <c r="A773">
        <v>3807</v>
      </c>
      <c r="B773" t="s">
        <v>787</v>
      </c>
      <c r="C773" t="s">
        <v>883</v>
      </c>
      <c r="D773" t="s">
        <v>877</v>
      </c>
      <c r="E773" s="17">
        <v>1996</v>
      </c>
      <c r="F773" t="s">
        <v>22</v>
      </c>
      <c r="G773" t="s">
        <v>90</v>
      </c>
    </row>
    <row r="774" spans="1:7">
      <c r="A774">
        <v>3808</v>
      </c>
      <c r="B774" t="s">
        <v>787</v>
      </c>
      <c r="C774" t="s">
        <v>66</v>
      </c>
      <c r="D774" t="s">
        <v>877</v>
      </c>
      <c r="E774" s="17">
        <v>1999</v>
      </c>
      <c r="F774" t="s">
        <v>22</v>
      </c>
      <c r="G774" t="s">
        <v>67</v>
      </c>
    </row>
    <row r="775" spans="1:7">
      <c r="A775">
        <v>3809</v>
      </c>
      <c r="B775" t="s">
        <v>884</v>
      </c>
      <c r="C775" t="s">
        <v>546</v>
      </c>
      <c r="D775" t="s">
        <v>877</v>
      </c>
      <c r="E775" s="17">
        <v>1972</v>
      </c>
      <c r="F775" t="s">
        <v>22</v>
      </c>
      <c r="G775" t="s">
        <v>1086</v>
      </c>
    </row>
    <row r="776" spans="1:7">
      <c r="A776">
        <v>3810</v>
      </c>
      <c r="B776" t="s">
        <v>884</v>
      </c>
      <c r="C776" t="s">
        <v>376</v>
      </c>
      <c r="D776" t="s">
        <v>877</v>
      </c>
      <c r="E776" s="17">
        <v>1980</v>
      </c>
      <c r="F776" t="s">
        <v>22</v>
      </c>
      <c r="G776" t="s">
        <v>1101</v>
      </c>
    </row>
    <row r="777" spans="1:7">
      <c r="A777">
        <v>3811</v>
      </c>
      <c r="B777" t="s">
        <v>695</v>
      </c>
      <c r="C777" t="s">
        <v>178</v>
      </c>
      <c r="D777" t="s">
        <v>877</v>
      </c>
      <c r="E777" s="17">
        <v>2003</v>
      </c>
      <c r="F777" t="s">
        <v>19</v>
      </c>
      <c r="G777" t="s">
        <v>20</v>
      </c>
    </row>
    <row r="778" spans="1:7">
      <c r="A778">
        <v>3812</v>
      </c>
      <c r="B778" t="s">
        <v>1272</v>
      </c>
      <c r="C778" t="s">
        <v>623</v>
      </c>
      <c r="D778" t="s">
        <v>877</v>
      </c>
      <c r="E778" s="17">
        <v>2002</v>
      </c>
      <c r="F778" t="s">
        <v>22</v>
      </c>
      <c r="G778" t="s">
        <v>33</v>
      </c>
    </row>
    <row r="779" spans="1:7">
      <c r="A779">
        <v>3813</v>
      </c>
      <c r="B779" t="s">
        <v>363</v>
      </c>
      <c r="C779" t="s">
        <v>283</v>
      </c>
      <c r="D779" t="s">
        <v>877</v>
      </c>
      <c r="E779" s="17">
        <v>1999</v>
      </c>
      <c r="F779" t="s">
        <v>22</v>
      </c>
      <c r="G779" t="s">
        <v>67</v>
      </c>
    </row>
    <row r="780" spans="1:7">
      <c r="A780">
        <v>3814</v>
      </c>
      <c r="B780" t="s">
        <v>886</v>
      </c>
      <c r="C780" t="s">
        <v>887</v>
      </c>
      <c r="D780" t="s">
        <v>877</v>
      </c>
      <c r="E780" s="17">
        <v>2000</v>
      </c>
      <c r="F780" t="s">
        <v>22</v>
      </c>
      <c r="G780" t="s">
        <v>81</v>
      </c>
    </row>
    <row r="781" spans="1:7">
      <c r="A781">
        <v>3815</v>
      </c>
      <c r="B781" t="s">
        <v>855</v>
      </c>
      <c r="C781" t="s">
        <v>344</v>
      </c>
      <c r="D781" t="s">
        <v>877</v>
      </c>
      <c r="E781" s="17">
        <v>2004</v>
      </c>
      <c r="F781" t="s">
        <v>19</v>
      </c>
      <c r="G781" t="s">
        <v>29</v>
      </c>
    </row>
    <row r="782" spans="1:7">
      <c r="A782">
        <v>3816</v>
      </c>
      <c r="B782" t="s">
        <v>855</v>
      </c>
      <c r="C782" t="s">
        <v>69</v>
      </c>
      <c r="D782" t="s">
        <v>877</v>
      </c>
      <c r="E782" s="17">
        <v>1968</v>
      </c>
      <c r="F782" t="s">
        <v>22</v>
      </c>
      <c r="G782" t="s">
        <v>1086</v>
      </c>
    </row>
    <row r="783" spans="1:7">
      <c r="A783">
        <v>3817</v>
      </c>
      <c r="B783" t="s">
        <v>369</v>
      </c>
      <c r="C783" t="s">
        <v>504</v>
      </c>
      <c r="D783" t="s">
        <v>877</v>
      </c>
      <c r="E783" s="17">
        <v>2005</v>
      </c>
      <c r="F783" t="s">
        <v>22</v>
      </c>
      <c r="G783" t="s">
        <v>23</v>
      </c>
    </row>
    <row r="784" spans="1:7">
      <c r="A784">
        <v>3818</v>
      </c>
      <c r="B784" t="s">
        <v>241</v>
      </c>
      <c r="C784" t="s">
        <v>888</v>
      </c>
      <c r="D784" t="s">
        <v>877</v>
      </c>
      <c r="E784" s="17">
        <v>1968</v>
      </c>
      <c r="F784" t="s">
        <v>22</v>
      </c>
      <c r="G784" t="s">
        <v>1086</v>
      </c>
    </row>
    <row r="785" spans="1:7">
      <c r="A785">
        <v>3819</v>
      </c>
      <c r="B785" t="s">
        <v>377</v>
      </c>
      <c r="C785" t="s">
        <v>766</v>
      </c>
      <c r="D785" t="s">
        <v>877</v>
      </c>
      <c r="E785" s="17">
        <v>1988</v>
      </c>
      <c r="F785" t="s">
        <v>19</v>
      </c>
      <c r="G785" t="s">
        <v>93</v>
      </c>
    </row>
    <row r="786" spans="1:7">
      <c r="A786">
        <v>3820</v>
      </c>
      <c r="B786" t="s">
        <v>1203</v>
      </c>
      <c r="C786" t="s">
        <v>86</v>
      </c>
      <c r="D786" t="s">
        <v>877</v>
      </c>
      <c r="E786" s="17">
        <v>2007</v>
      </c>
      <c r="F786" t="s">
        <v>22</v>
      </c>
      <c r="G786" t="s">
        <v>25</v>
      </c>
    </row>
    <row r="787" spans="1:7">
      <c r="A787">
        <v>3821</v>
      </c>
      <c r="B787" t="s">
        <v>890</v>
      </c>
      <c r="C787" t="s">
        <v>65</v>
      </c>
      <c r="D787" t="s">
        <v>877</v>
      </c>
      <c r="E787" s="17">
        <v>2008</v>
      </c>
      <c r="F787" t="s">
        <v>22</v>
      </c>
      <c r="G787" t="s">
        <v>1386</v>
      </c>
    </row>
    <row r="788" spans="1:7">
      <c r="A788">
        <v>3822</v>
      </c>
      <c r="B788" t="s">
        <v>893</v>
      </c>
      <c r="C788" t="s">
        <v>445</v>
      </c>
      <c r="D788" t="s">
        <v>877</v>
      </c>
      <c r="E788" s="17">
        <v>1971</v>
      </c>
      <c r="F788" t="s">
        <v>19</v>
      </c>
      <c r="G788" t="s">
        <v>1087</v>
      </c>
    </row>
    <row r="789" spans="1:7">
      <c r="A789">
        <v>3823</v>
      </c>
      <c r="B789" t="s">
        <v>894</v>
      </c>
      <c r="C789" t="s">
        <v>66</v>
      </c>
      <c r="D789" t="s">
        <v>877</v>
      </c>
      <c r="E789" s="17">
        <v>1989</v>
      </c>
      <c r="F789" t="s">
        <v>22</v>
      </c>
      <c r="G789" t="s">
        <v>90</v>
      </c>
    </row>
    <row r="790" spans="1:7">
      <c r="A790">
        <v>3824</v>
      </c>
      <c r="B790" t="s">
        <v>389</v>
      </c>
      <c r="C790" t="s">
        <v>259</v>
      </c>
      <c r="D790" t="s">
        <v>877</v>
      </c>
      <c r="E790" s="17">
        <v>2004</v>
      </c>
      <c r="F790" t="s">
        <v>22</v>
      </c>
      <c r="G790" t="s">
        <v>23</v>
      </c>
    </row>
    <row r="791" spans="1:7">
      <c r="A791">
        <v>3825</v>
      </c>
      <c r="B791" t="s">
        <v>389</v>
      </c>
      <c r="C791" t="s">
        <v>149</v>
      </c>
      <c r="D791" t="s">
        <v>877</v>
      </c>
      <c r="E791" s="17">
        <v>2005</v>
      </c>
      <c r="F791" t="s">
        <v>22</v>
      </c>
      <c r="G791" t="s">
        <v>23</v>
      </c>
    </row>
    <row r="792" spans="1:7">
      <c r="A792">
        <v>3826</v>
      </c>
      <c r="B792" t="s">
        <v>389</v>
      </c>
      <c r="C792" t="s">
        <v>1274</v>
      </c>
      <c r="D792" t="s">
        <v>877</v>
      </c>
      <c r="E792" s="17">
        <v>2007</v>
      </c>
      <c r="F792" t="s">
        <v>19</v>
      </c>
      <c r="G792" t="s">
        <v>58</v>
      </c>
    </row>
    <row r="793" spans="1:7">
      <c r="A793">
        <v>3827</v>
      </c>
      <c r="B793" t="s">
        <v>640</v>
      </c>
      <c r="C793" t="s">
        <v>97</v>
      </c>
      <c r="D793" t="s">
        <v>877</v>
      </c>
      <c r="E793" s="17">
        <v>2004</v>
      </c>
      <c r="F793" t="s">
        <v>19</v>
      </c>
      <c r="G793" t="s">
        <v>29</v>
      </c>
    </row>
    <row r="794" spans="1:7">
      <c r="A794">
        <v>3829</v>
      </c>
      <c r="B794" t="s">
        <v>642</v>
      </c>
      <c r="C794" t="s">
        <v>24</v>
      </c>
      <c r="D794" t="s">
        <v>877</v>
      </c>
      <c r="E794" s="17">
        <v>2005</v>
      </c>
      <c r="F794" t="s">
        <v>22</v>
      </c>
      <c r="G794" t="s">
        <v>23</v>
      </c>
    </row>
    <row r="795" spans="1:7">
      <c r="A795">
        <v>3830</v>
      </c>
      <c r="B795" t="s">
        <v>895</v>
      </c>
      <c r="C795" t="s">
        <v>896</v>
      </c>
      <c r="D795" t="s">
        <v>877</v>
      </c>
      <c r="E795" s="17">
        <v>1975</v>
      </c>
      <c r="F795" t="s">
        <v>22</v>
      </c>
      <c r="G795" t="s">
        <v>1101</v>
      </c>
    </row>
    <row r="796" spans="1:7">
      <c r="A796">
        <v>3831</v>
      </c>
      <c r="B796" t="s">
        <v>897</v>
      </c>
      <c r="C796" t="s">
        <v>59</v>
      </c>
      <c r="D796" t="s">
        <v>877</v>
      </c>
      <c r="E796" s="17">
        <v>2004</v>
      </c>
      <c r="F796" t="s">
        <v>22</v>
      </c>
      <c r="G796" t="s">
        <v>23</v>
      </c>
    </row>
    <row r="797" spans="1:7">
      <c r="A797">
        <v>3832</v>
      </c>
      <c r="B797" t="s">
        <v>897</v>
      </c>
      <c r="C797" t="s">
        <v>254</v>
      </c>
      <c r="D797" t="s">
        <v>877</v>
      </c>
      <c r="E797" s="17">
        <v>1998</v>
      </c>
      <c r="F797" t="s">
        <v>19</v>
      </c>
      <c r="G797" t="s">
        <v>170</v>
      </c>
    </row>
    <row r="798" spans="1:7">
      <c r="A798">
        <v>3833</v>
      </c>
      <c r="B798" t="s">
        <v>897</v>
      </c>
      <c r="C798" t="s">
        <v>24</v>
      </c>
      <c r="D798" t="s">
        <v>877</v>
      </c>
      <c r="E798" s="17">
        <v>2003</v>
      </c>
      <c r="F798" t="s">
        <v>22</v>
      </c>
      <c r="G798" t="s">
        <v>33</v>
      </c>
    </row>
    <row r="799" spans="1:7">
      <c r="A799">
        <v>3834</v>
      </c>
      <c r="B799" t="s">
        <v>898</v>
      </c>
      <c r="C799" t="s">
        <v>291</v>
      </c>
      <c r="D799" t="s">
        <v>877</v>
      </c>
      <c r="E799" s="17">
        <v>2002</v>
      </c>
      <c r="F799" t="s">
        <v>22</v>
      </c>
      <c r="G799" t="s">
        <v>33</v>
      </c>
    </row>
    <row r="800" spans="1:7">
      <c r="A800">
        <v>3835</v>
      </c>
      <c r="B800" t="s">
        <v>899</v>
      </c>
      <c r="C800" t="s">
        <v>69</v>
      </c>
      <c r="D800" t="s">
        <v>877</v>
      </c>
      <c r="E800" s="17">
        <v>2005</v>
      </c>
      <c r="F800" t="s">
        <v>22</v>
      </c>
      <c r="G800" t="s">
        <v>23</v>
      </c>
    </row>
    <row r="801" spans="1:7">
      <c r="A801">
        <v>3836</v>
      </c>
      <c r="B801" t="s">
        <v>899</v>
      </c>
      <c r="C801" t="s">
        <v>65</v>
      </c>
      <c r="D801" t="s">
        <v>877</v>
      </c>
      <c r="E801" s="17">
        <v>1970</v>
      </c>
      <c r="F801" t="s">
        <v>22</v>
      </c>
      <c r="G801" t="s">
        <v>1086</v>
      </c>
    </row>
    <row r="802" spans="1:7">
      <c r="A802">
        <v>3837</v>
      </c>
      <c r="B802" t="s">
        <v>1508</v>
      </c>
      <c r="C802" t="s">
        <v>1252</v>
      </c>
      <c r="D802" t="s">
        <v>877</v>
      </c>
      <c r="E802" s="17">
        <v>2009</v>
      </c>
      <c r="F802" t="s">
        <v>19</v>
      </c>
      <c r="G802" t="s">
        <v>1386</v>
      </c>
    </row>
    <row r="803" spans="1:7">
      <c r="A803">
        <v>3839</v>
      </c>
      <c r="B803" t="s">
        <v>104</v>
      </c>
      <c r="C803" t="s">
        <v>210</v>
      </c>
      <c r="D803" t="s">
        <v>877</v>
      </c>
      <c r="E803" s="17">
        <v>1974</v>
      </c>
      <c r="F803" t="s">
        <v>22</v>
      </c>
      <c r="G803" t="s">
        <v>1101</v>
      </c>
    </row>
    <row r="804" spans="1:7">
      <c r="A804">
        <v>3840</v>
      </c>
      <c r="B804" t="s">
        <v>902</v>
      </c>
      <c r="C804" t="s">
        <v>274</v>
      </c>
      <c r="D804" t="s">
        <v>877</v>
      </c>
      <c r="E804" s="17">
        <v>2000</v>
      </c>
      <c r="F804" t="s">
        <v>19</v>
      </c>
      <c r="G804" t="s">
        <v>21</v>
      </c>
    </row>
    <row r="805" spans="1:7">
      <c r="A805">
        <v>3841</v>
      </c>
      <c r="B805" t="s">
        <v>1275</v>
      </c>
      <c r="C805" t="s">
        <v>250</v>
      </c>
      <c r="D805" t="s">
        <v>877</v>
      </c>
      <c r="E805" s="17">
        <v>1981</v>
      </c>
      <c r="F805" t="s">
        <v>22</v>
      </c>
      <c r="G805" t="s">
        <v>1101</v>
      </c>
    </row>
    <row r="806" spans="1:7">
      <c r="A806">
        <v>3842</v>
      </c>
      <c r="B806" t="s">
        <v>904</v>
      </c>
      <c r="C806" t="s">
        <v>162</v>
      </c>
      <c r="D806" t="s">
        <v>877</v>
      </c>
      <c r="E806" s="17">
        <v>2004</v>
      </c>
      <c r="F806" t="s">
        <v>22</v>
      </c>
      <c r="G806" t="s">
        <v>23</v>
      </c>
    </row>
    <row r="807" spans="1:7">
      <c r="A807">
        <v>3843</v>
      </c>
      <c r="B807" t="s">
        <v>904</v>
      </c>
      <c r="C807" t="s">
        <v>376</v>
      </c>
      <c r="D807" t="s">
        <v>877</v>
      </c>
      <c r="E807" s="17">
        <v>1968</v>
      </c>
      <c r="F807" t="s">
        <v>22</v>
      </c>
      <c r="G807" t="s">
        <v>1086</v>
      </c>
    </row>
    <row r="808" spans="1:7">
      <c r="A808">
        <v>3844</v>
      </c>
      <c r="B808" t="s">
        <v>906</v>
      </c>
      <c r="C808" t="s">
        <v>907</v>
      </c>
      <c r="D808" t="s">
        <v>877</v>
      </c>
      <c r="E808" s="17">
        <v>2002</v>
      </c>
      <c r="F808" t="s">
        <v>19</v>
      </c>
      <c r="G808" t="s">
        <v>20</v>
      </c>
    </row>
    <row r="809" spans="1:7">
      <c r="A809">
        <v>3845</v>
      </c>
      <c r="B809" t="s">
        <v>906</v>
      </c>
      <c r="C809" t="s">
        <v>1276</v>
      </c>
      <c r="D809" t="s">
        <v>877</v>
      </c>
      <c r="E809" s="17">
        <v>2003</v>
      </c>
      <c r="F809" t="s">
        <v>22</v>
      </c>
      <c r="G809" t="s">
        <v>33</v>
      </c>
    </row>
    <row r="810" spans="1:7">
      <c r="A810">
        <v>3846</v>
      </c>
      <c r="B810" t="s">
        <v>908</v>
      </c>
      <c r="C810" t="s">
        <v>77</v>
      </c>
      <c r="D810" t="s">
        <v>877</v>
      </c>
      <c r="E810" s="17">
        <v>2004</v>
      </c>
      <c r="F810" t="s">
        <v>22</v>
      </c>
      <c r="G810" t="s">
        <v>23</v>
      </c>
    </row>
    <row r="811" spans="1:7">
      <c r="A811">
        <v>3847</v>
      </c>
      <c r="B811" t="s">
        <v>909</v>
      </c>
      <c r="C811" t="s">
        <v>77</v>
      </c>
      <c r="D811" t="s">
        <v>877</v>
      </c>
      <c r="E811" s="17">
        <v>2009</v>
      </c>
      <c r="F811" t="s">
        <v>22</v>
      </c>
      <c r="G811" t="s">
        <v>1386</v>
      </c>
    </row>
    <row r="812" spans="1:7">
      <c r="A812">
        <v>3848</v>
      </c>
      <c r="B812" t="s">
        <v>909</v>
      </c>
      <c r="C812" t="s">
        <v>156</v>
      </c>
      <c r="D812" t="s">
        <v>877</v>
      </c>
      <c r="E812" s="17">
        <v>2006</v>
      </c>
      <c r="F812" t="s">
        <v>22</v>
      </c>
      <c r="G812" t="s">
        <v>25</v>
      </c>
    </row>
    <row r="813" spans="1:7">
      <c r="A813">
        <v>3849</v>
      </c>
      <c r="B813" t="s">
        <v>1277</v>
      </c>
      <c r="C813" t="s">
        <v>66</v>
      </c>
      <c r="D813" t="s">
        <v>877</v>
      </c>
      <c r="E813" s="17">
        <v>1999</v>
      </c>
      <c r="F813" t="s">
        <v>22</v>
      </c>
      <c r="G813" t="s">
        <v>67</v>
      </c>
    </row>
    <row r="814" spans="1:7">
      <c r="A814">
        <v>3850</v>
      </c>
      <c r="B814" t="s">
        <v>1278</v>
      </c>
      <c r="C814" t="s">
        <v>217</v>
      </c>
      <c r="D814" t="s">
        <v>877</v>
      </c>
      <c r="E814" s="17">
        <v>2009</v>
      </c>
      <c r="F814" t="s">
        <v>19</v>
      </c>
      <c r="G814" t="s">
        <v>1386</v>
      </c>
    </row>
    <row r="815" spans="1:7">
      <c r="A815">
        <v>3851</v>
      </c>
      <c r="B815" t="s">
        <v>910</v>
      </c>
      <c r="C815" t="s">
        <v>911</v>
      </c>
      <c r="D815" t="s">
        <v>877</v>
      </c>
      <c r="E815" s="17">
        <v>2000</v>
      </c>
      <c r="F815" t="s">
        <v>19</v>
      </c>
      <c r="G815" t="s">
        <v>21</v>
      </c>
    </row>
    <row r="816" spans="1:7">
      <c r="A816">
        <v>3852</v>
      </c>
      <c r="B816" t="s">
        <v>1279</v>
      </c>
      <c r="C816" t="s">
        <v>145</v>
      </c>
      <c r="D816" t="s">
        <v>877</v>
      </c>
      <c r="E816" s="17">
        <v>1979</v>
      </c>
      <c r="F816" t="s">
        <v>22</v>
      </c>
      <c r="G816" t="s">
        <v>1101</v>
      </c>
    </row>
    <row r="817" spans="1:7">
      <c r="A817">
        <v>3853</v>
      </c>
      <c r="B817" t="s">
        <v>1280</v>
      </c>
      <c r="C817" t="s">
        <v>459</v>
      </c>
      <c r="D817" t="s">
        <v>877</v>
      </c>
      <c r="E817" s="17">
        <v>2003</v>
      </c>
      <c r="F817" t="s">
        <v>22</v>
      </c>
      <c r="G817" t="s">
        <v>33</v>
      </c>
    </row>
    <row r="818" spans="1:7">
      <c r="A818">
        <v>3854</v>
      </c>
      <c r="B818" t="s">
        <v>915</v>
      </c>
      <c r="C818" t="s">
        <v>487</v>
      </c>
      <c r="D818" t="s">
        <v>877</v>
      </c>
      <c r="E818" s="17">
        <v>2004</v>
      </c>
      <c r="F818" t="s">
        <v>22</v>
      </c>
      <c r="G818" t="s">
        <v>23</v>
      </c>
    </row>
    <row r="819" spans="1:7">
      <c r="A819">
        <v>3855</v>
      </c>
      <c r="B819" t="s">
        <v>527</v>
      </c>
      <c r="C819" t="s">
        <v>226</v>
      </c>
      <c r="D819" t="s">
        <v>877</v>
      </c>
      <c r="E819" s="17">
        <v>1964</v>
      </c>
      <c r="F819" t="s">
        <v>22</v>
      </c>
      <c r="G819" t="s">
        <v>1086</v>
      </c>
    </row>
    <row r="820" spans="1:7">
      <c r="A820">
        <v>3856</v>
      </c>
      <c r="B820" t="s">
        <v>721</v>
      </c>
      <c r="C820" t="s">
        <v>59</v>
      </c>
      <c r="D820" t="s">
        <v>877</v>
      </c>
      <c r="E820" s="17">
        <v>1999</v>
      </c>
      <c r="F820" t="s">
        <v>22</v>
      </c>
      <c r="G820" t="s">
        <v>67</v>
      </c>
    </row>
    <row r="821" spans="1:7">
      <c r="A821">
        <v>3857</v>
      </c>
      <c r="B821" t="s">
        <v>1281</v>
      </c>
      <c r="C821" t="s">
        <v>1282</v>
      </c>
      <c r="D821" t="s">
        <v>877</v>
      </c>
      <c r="E821" s="17">
        <v>1979</v>
      </c>
      <c r="F821" t="s">
        <v>19</v>
      </c>
      <c r="G821" t="s">
        <v>1094</v>
      </c>
    </row>
    <row r="822" spans="1:7">
      <c r="A822">
        <v>3858</v>
      </c>
      <c r="B822" t="s">
        <v>916</v>
      </c>
      <c r="C822" t="s">
        <v>370</v>
      </c>
      <c r="D822" t="s">
        <v>877</v>
      </c>
      <c r="E822" s="17">
        <v>1995</v>
      </c>
      <c r="F822" t="s">
        <v>22</v>
      </c>
      <c r="G822" t="s">
        <v>90</v>
      </c>
    </row>
    <row r="823" spans="1:7">
      <c r="A823">
        <v>3859</v>
      </c>
      <c r="B823" t="s">
        <v>916</v>
      </c>
      <c r="C823" t="s">
        <v>92</v>
      </c>
      <c r="D823" t="s">
        <v>877</v>
      </c>
      <c r="E823" s="17">
        <v>1997</v>
      </c>
      <c r="F823" t="s">
        <v>19</v>
      </c>
      <c r="G823" t="s">
        <v>93</v>
      </c>
    </row>
    <row r="824" spans="1:7">
      <c r="A824">
        <v>3860</v>
      </c>
      <c r="B824" t="s">
        <v>916</v>
      </c>
      <c r="C824" t="s">
        <v>86</v>
      </c>
      <c r="D824" t="s">
        <v>877</v>
      </c>
      <c r="E824" s="17">
        <v>1998</v>
      </c>
      <c r="F824" t="s">
        <v>22</v>
      </c>
      <c r="G824" t="s">
        <v>67</v>
      </c>
    </row>
    <row r="825" spans="1:7">
      <c r="A825">
        <v>3861</v>
      </c>
      <c r="B825" t="s">
        <v>670</v>
      </c>
      <c r="C825" t="s">
        <v>300</v>
      </c>
      <c r="D825" t="s">
        <v>877</v>
      </c>
      <c r="E825" s="17">
        <v>1998</v>
      </c>
      <c r="F825" t="s">
        <v>22</v>
      </c>
      <c r="G825" t="s">
        <v>67</v>
      </c>
    </row>
    <row r="826" spans="1:7">
      <c r="A826">
        <v>3862</v>
      </c>
      <c r="B826" t="s">
        <v>917</v>
      </c>
      <c r="C826" t="s">
        <v>370</v>
      </c>
      <c r="D826" t="s">
        <v>877</v>
      </c>
      <c r="E826" s="17">
        <v>1995</v>
      </c>
      <c r="F826" t="s">
        <v>22</v>
      </c>
      <c r="G826" t="s">
        <v>90</v>
      </c>
    </row>
    <row r="827" spans="1:7">
      <c r="A827">
        <v>3863</v>
      </c>
      <c r="B827" t="s">
        <v>918</v>
      </c>
      <c r="C827" t="s">
        <v>111</v>
      </c>
      <c r="D827" t="s">
        <v>877</v>
      </c>
      <c r="E827" s="17">
        <v>1981</v>
      </c>
      <c r="F827" t="s">
        <v>22</v>
      </c>
      <c r="G827" t="s">
        <v>1101</v>
      </c>
    </row>
    <row r="828" spans="1:7">
      <c r="A828">
        <v>3864</v>
      </c>
      <c r="B828" t="s">
        <v>919</v>
      </c>
      <c r="C828" t="s">
        <v>300</v>
      </c>
      <c r="D828" t="s">
        <v>877</v>
      </c>
      <c r="E828" s="17">
        <v>2005</v>
      </c>
      <c r="F828" t="s">
        <v>22</v>
      </c>
      <c r="G828" t="s">
        <v>23</v>
      </c>
    </row>
    <row r="829" spans="1:7">
      <c r="A829">
        <v>3865</v>
      </c>
      <c r="B829" t="s">
        <v>290</v>
      </c>
      <c r="C829" t="s">
        <v>77</v>
      </c>
      <c r="D829" t="s">
        <v>877</v>
      </c>
      <c r="E829" s="17">
        <v>2003</v>
      </c>
      <c r="F829" t="s">
        <v>22</v>
      </c>
      <c r="G829" t="s">
        <v>33</v>
      </c>
    </row>
    <row r="830" spans="1:7">
      <c r="A830">
        <v>3866</v>
      </c>
      <c r="B830" t="s">
        <v>1177</v>
      </c>
      <c r="C830" t="s">
        <v>152</v>
      </c>
      <c r="D830" t="s">
        <v>877</v>
      </c>
      <c r="E830" s="17">
        <v>1971</v>
      </c>
      <c r="F830" t="s">
        <v>22</v>
      </c>
      <c r="G830" t="s">
        <v>1086</v>
      </c>
    </row>
    <row r="831" spans="1:7">
      <c r="A831">
        <v>3867</v>
      </c>
      <c r="B831" t="s">
        <v>120</v>
      </c>
      <c r="C831" t="s">
        <v>66</v>
      </c>
      <c r="D831" t="s">
        <v>877</v>
      </c>
      <c r="E831" s="17">
        <v>1977</v>
      </c>
      <c r="F831" t="s">
        <v>22</v>
      </c>
      <c r="G831" t="s">
        <v>1101</v>
      </c>
    </row>
    <row r="832" spans="1:7">
      <c r="A832">
        <v>3868</v>
      </c>
      <c r="B832" t="s">
        <v>120</v>
      </c>
      <c r="C832" t="s">
        <v>135</v>
      </c>
      <c r="D832" t="s">
        <v>877</v>
      </c>
      <c r="E832" s="17">
        <v>1990</v>
      </c>
      <c r="F832" t="s">
        <v>22</v>
      </c>
      <c r="G832" t="s">
        <v>90</v>
      </c>
    </row>
    <row r="833" spans="1:7">
      <c r="A833">
        <v>3869</v>
      </c>
      <c r="B833" t="s">
        <v>921</v>
      </c>
      <c r="C833" t="s">
        <v>242</v>
      </c>
      <c r="D833" t="s">
        <v>877</v>
      </c>
      <c r="E833" s="17">
        <v>2002</v>
      </c>
      <c r="F833" t="s">
        <v>22</v>
      </c>
      <c r="G833" t="s">
        <v>33</v>
      </c>
    </row>
    <row r="834" spans="1:7">
      <c r="A834">
        <v>3870</v>
      </c>
      <c r="B834" t="s">
        <v>921</v>
      </c>
      <c r="C834" t="s">
        <v>675</v>
      </c>
      <c r="D834" t="s">
        <v>877</v>
      </c>
      <c r="E834" s="17">
        <v>2001</v>
      </c>
      <c r="F834" t="s">
        <v>22</v>
      </c>
      <c r="G834" t="s">
        <v>81</v>
      </c>
    </row>
    <row r="835" spans="1:7">
      <c r="A835">
        <v>3871</v>
      </c>
      <c r="B835" t="s">
        <v>1283</v>
      </c>
      <c r="C835" t="s">
        <v>114</v>
      </c>
      <c r="D835" t="s">
        <v>877</v>
      </c>
      <c r="E835" s="17">
        <v>2007</v>
      </c>
      <c r="F835" t="s">
        <v>22</v>
      </c>
      <c r="G835" t="s">
        <v>25</v>
      </c>
    </row>
    <row r="836" spans="1:7">
      <c r="A836">
        <v>3872</v>
      </c>
      <c r="B836" t="s">
        <v>190</v>
      </c>
      <c r="C836" t="s">
        <v>923</v>
      </c>
      <c r="D836" t="s">
        <v>877</v>
      </c>
      <c r="E836" s="17">
        <v>1960</v>
      </c>
      <c r="F836" t="s">
        <v>22</v>
      </c>
      <c r="G836" t="s">
        <v>54</v>
      </c>
    </row>
    <row r="837" spans="1:7">
      <c r="A837">
        <v>3873</v>
      </c>
      <c r="B837" t="s">
        <v>924</v>
      </c>
      <c r="C837" t="s">
        <v>122</v>
      </c>
      <c r="D837" t="s">
        <v>877</v>
      </c>
      <c r="E837" s="17">
        <v>1982</v>
      </c>
      <c r="F837" t="s">
        <v>19</v>
      </c>
      <c r="G837" t="s">
        <v>1094</v>
      </c>
    </row>
    <row r="838" spans="1:7">
      <c r="A838">
        <v>3874</v>
      </c>
      <c r="B838" t="s">
        <v>926</v>
      </c>
      <c r="C838" t="s">
        <v>559</v>
      </c>
      <c r="D838" t="s">
        <v>877</v>
      </c>
      <c r="E838" s="17">
        <v>1998</v>
      </c>
      <c r="F838" t="s">
        <v>22</v>
      </c>
      <c r="G838" t="s">
        <v>67</v>
      </c>
    </row>
    <row r="839" spans="1:7">
      <c r="A839">
        <v>3875</v>
      </c>
      <c r="B839" t="s">
        <v>926</v>
      </c>
      <c r="C839" t="s">
        <v>256</v>
      </c>
      <c r="D839" t="s">
        <v>877</v>
      </c>
      <c r="E839" s="17">
        <v>2006</v>
      </c>
      <c r="F839" t="s">
        <v>22</v>
      </c>
      <c r="G839" t="s">
        <v>25</v>
      </c>
    </row>
    <row r="840" spans="1:7">
      <c r="A840">
        <v>3876</v>
      </c>
      <c r="B840" t="s">
        <v>200</v>
      </c>
      <c r="C840" t="s">
        <v>89</v>
      </c>
      <c r="D840" t="s">
        <v>877</v>
      </c>
      <c r="E840" s="17">
        <v>1987</v>
      </c>
      <c r="F840" t="s">
        <v>22</v>
      </c>
      <c r="G840" t="s">
        <v>90</v>
      </c>
    </row>
    <row r="841" spans="1:7">
      <c r="A841">
        <v>3877</v>
      </c>
      <c r="B841" t="s">
        <v>308</v>
      </c>
      <c r="C841" t="s">
        <v>504</v>
      </c>
      <c r="D841" t="s">
        <v>877</v>
      </c>
      <c r="E841" s="17">
        <v>1954</v>
      </c>
      <c r="F841" t="s">
        <v>22</v>
      </c>
      <c r="G841" t="s">
        <v>54</v>
      </c>
    </row>
    <row r="842" spans="1:7">
      <c r="A842">
        <v>3879</v>
      </c>
      <c r="B842" t="s">
        <v>308</v>
      </c>
      <c r="C842" t="s">
        <v>66</v>
      </c>
      <c r="D842" t="s">
        <v>877</v>
      </c>
      <c r="E842" s="17">
        <v>1999</v>
      </c>
      <c r="F842" t="s">
        <v>22</v>
      </c>
      <c r="G842" t="s">
        <v>67</v>
      </c>
    </row>
    <row r="843" spans="1:7">
      <c r="A843">
        <v>3880</v>
      </c>
      <c r="B843" t="s">
        <v>601</v>
      </c>
      <c r="C843" t="s">
        <v>927</v>
      </c>
      <c r="D843" t="s">
        <v>877</v>
      </c>
      <c r="E843" s="17">
        <v>1964</v>
      </c>
      <c r="F843" t="s">
        <v>22</v>
      </c>
      <c r="G843" t="s">
        <v>1086</v>
      </c>
    </row>
    <row r="844" spans="1:7">
      <c r="A844">
        <v>3881</v>
      </c>
      <c r="B844" t="s">
        <v>1285</v>
      </c>
      <c r="C844" t="s">
        <v>445</v>
      </c>
      <c r="D844" t="s">
        <v>877</v>
      </c>
      <c r="E844" s="17">
        <v>1989</v>
      </c>
      <c r="F844" t="s">
        <v>19</v>
      </c>
      <c r="G844" t="s">
        <v>93</v>
      </c>
    </row>
    <row r="845" spans="1:7">
      <c r="A845">
        <v>3882</v>
      </c>
      <c r="B845" t="s">
        <v>1286</v>
      </c>
      <c r="C845" t="s">
        <v>149</v>
      </c>
      <c r="D845" t="s">
        <v>877</v>
      </c>
      <c r="E845" s="17">
        <v>2003</v>
      </c>
      <c r="F845" t="s">
        <v>22</v>
      </c>
      <c r="G845" t="s">
        <v>33</v>
      </c>
    </row>
    <row r="846" spans="1:7">
      <c r="A846">
        <v>3883</v>
      </c>
      <c r="B846" t="s">
        <v>928</v>
      </c>
      <c r="C846" t="s">
        <v>266</v>
      </c>
      <c r="D846" t="s">
        <v>877</v>
      </c>
      <c r="E846" s="17">
        <v>1967</v>
      </c>
      <c r="F846" t="s">
        <v>22</v>
      </c>
      <c r="G846" t="s">
        <v>1086</v>
      </c>
    </row>
    <row r="847" spans="1:7">
      <c r="A847">
        <v>3884</v>
      </c>
      <c r="B847" t="s">
        <v>315</v>
      </c>
      <c r="C847" t="s">
        <v>518</v>
      </c>
      <c r="D847" t="s">
        <v>877</v>
      </c>
      <c r="E847" s="17">
        <v>2007</v>
      </c>
      <c r="F847" t="s">
        <v>19</v>
      </c>
      <c r="G847" t="s">
        <v>58</v>
      </c>
    </row>
    <row r="848" spans="1:7">
      <c r="A848">
        <v>3885</v>
      </c>
      <c r="B848" t="s">
        <v>1070</v>
      </c>
      <c r="C848" t="s">
        <v>89</v>
      </c>
      <c r="D848" t="s">
        <v>877</v>
      </c>
      <c r="E848" s="17">
        <v>1962</v>
      </c>
      <c r="F848" t="s">
        <v>22</v>
      </c>
      <c r="G848" t="s">
        <v>54</v>
      </c>
    </row>
    <row r="849" spans="1:7">
      <c r="A849">
        <v>3886</v>
      </c>
      <c r="B849" t="s">
        <v>743</v>
      </c>
      <c r="C849" t="s">
        <v>84</v>
      </c>
      <c r="D849" t="s">
        <v>877</v>
      </c>
      <c r="E849" s="17">
        <v>1968</v>
      </c>
      <c r="F849" t="s">
        <v>22</v>
      </c>
      <c r="G849" t="s">
        <v>1086</v>
      </c>
    </row>
    <row r="850" spans="1:7">
      <c r="A850">
        <v>3887</v>
      </c>
      <c r="B850" t="s">
        <v>1287</v>
      </c>
      <c r="C850" t="s">
        <v>291</v>
      </c>
      <c r="D850" t="s">
        <v>877</v>
      </c>
      <c r="E850" s="17">
        <v>1985</v>
      </c>
      <c r="F850" t="s">
        <v>22</v>
      </c>
      <c r="G850" t="s">
        <v>90</v>
      </c>
    </row>
    <row r="851" spans="1:7">
      <c r="A851">
        <v>3888</v>
      </c>
      <c r="B851" t="s">
        <v>1058</v>
      </c>
      <c r="C851" t="s">
        <v>292</v>
      </c>
      <c r="D851" t="s">
        <v>877</v>
      </c>
      <c r="E851" s="17">
        <v>2008</v>
      </c>
      <c r="F851" t="s">
        <v>22</v>
      </c>
      <c r="G851" t="s">
        <v>1386</v>
      </c>
    </row>
    <row r="852" spans="1:7">
      <c r="A852">
        <v>3889</v>
      </c>
      <c r="B852" t="s">
        <v>1509</v>
      </c>
      <c r="C852" t="s">
        <v>198</v>
      </c>
      <c r="D852" t="s">
        <v>877</v>
      </c>
      <c r="E852" s="17">
        <v>2006</v>
      </c>
      <c r="F852" t="s">
        <v>22</v>
      </c>
      <c r="G852" t="s">
        <v>25</v>
      </c>
    </row>
    <row r="853" spans="1:7">
      <c r="A853">
        <v>3890</v>
      </c>
      <c r="B853" t="s">
        <v>1510</v>
      </c>
      <c r="C853" t="s">
        <v>1511</v>
      </c>
      <c r="D853" t="s">
        <v>877</v>
      </c>
      <c r="E853" s="17">
        <v>2001</v>
      </c>
      <c r="F853" t="s">
        <v>22</v>
      </c>
      <c r="G853" t="s">
        <v>81</v>
      </c>
    </row>
    <row r="854" spans="1:7">
      <c r="A854">
        <v>3892</v>
      </c>
      <c r="B854" t="s">
        <v>580</v>
      </c>
      <c r="C854" t="s">
        <v>65</v>
      </c>
      <c r="D854" t="s">
        <v>877</v>
      </c>
      <c r="E854" s="17">
        <v>2001</v>
      </c>
      <c r="F854" t="s">
        <v>22</v>
      </c>
      <c r="G854" t="s">
        <v>81</v>
      </c>
    </row>
    <row r="855" spans="1:7">
      <c r="A855">
        <v>3893</v>
      </c>
      <c r="B855" t="s">
        <v>1512</v>
      </c>
      <c r="C855" t="s">
        <v>59</v>
      </c>
      <c r="D855" t="s">
        <v>877</v>
      </c>
      <c r="E855" s="17">
        <v>2008</v>
      </c>
      <c r="F855" t="s">
        <v>22</v>
      </c>
      <c r="G855" t="s">
        <v>1386</v>
      </c>
    </row>
    <row r="856" spans="1:7">
      <c r="A856">
        <v>3894</v>
      </c>
      <c r="B856" t="s">
        <v>444</v>
      </c>
      <c r="C856" t="s">
        <v>188</v>
      </c>
      <c r="D856" t="s">
        <v>877</v>
      </c>
      <c r="E856" s="17">
        <v>2006</v>
      </c>
      <c r="F856" t="s">
        <v>22</v>
      </c>
      <c r="G856" t="s">
        <v>25</v>
      </c>
    </row>
    <row r="857" spans="1:7">
      <c r="A857">
        <v>3895</v>
      </c>
      <c r="B857" t="s">
        <v>818</v>
      </c>
      <c r="C857" t="s">
        <v>145</v>
      </c>
      <c r="D857" t="s">
        <v>877</v>
      </c>
      <c r="E857" s="17">
        <v>2002</v>
      </c>
      <c r="F857" t="s">
        <v>22</v>
      </c>
      <c r="G857" t="s">
        <v>33</v>
      </c>
    </row>
    <row r="858" spans="1:7">
      <c r="A858">
        <v>3896</v>
      </c>
      <c r="B858" t="s">
        <v>818</v>
      </c>
      <c r="C858" t="s">
        <v>223</v>
      </c>
      <c r="D858" t="s">
        <v>877</v>
      </c>
      <c r="E858" s="17">
        <v>1970</v>
      </c>
      <c r="F858" t="s">
        <v>22</v>
      </c>
      <c r="G858" t="s">
        <v>1086</v>
      </c>
    </row>
    <row r="859" spans="1:7">
      <c r="A859">
        <v>3897</v>
      </c>
      <c r="B859" t="s">
        <v>825</v>
      </c>
      <c r="C859" t="s">
        <v>65</v>
      </c>
      <c r="D859" t="s">
        <v>877</v>
      </c>
      <c r="E859" s="17">
        <v>2001</v>
      </c>
      <c r="F859" t="s">
        <v>22</v>
      </c>
      <c r="G859" t="s">
        <v>81</v>
      </c>
    </row>
    <row r="860" spans="1:7">
      <c r="A860">
        <v>3898</v>
      </c>
      <c r="B860" t="s">
        <v>1513</v>
      </c>
      <c r="C860" t="s">
        <v>1514</v>
      </c>
      <c r="D860" t="s">
        <v>877</v>
      </c>
      <c r="E860" s="17">
        <v>2008</v>
      </c>
      <c r="F860" t="s">
        <v>22</v>
      </c>
      <c r="G860" t="s">
        <v>1386</v>
      </c>
    </row>
    <row r="861" spans="1:7">
      <c r="A861">
        <v>3899</v>
      </c>
      <c r="B861" t="s">
        <v>120</v>
      </c>
      <c r="C861" t="s">
        <v>384</v>
      </c>
      <c r="D861" t="s">
        <v>877</v>
      </c>
      <c r="E861" s="17">
        <v>2008</v>
      </c>
      <c r="F861" t="s">
        <v>19</v>
      </c>
      <c r="G861" t="s">
        <v>1386</v>
      </c>
    </row>
    <row r="862" spans="1:7">
      <c r="A862">
        <v>3900</v>
      </c>
      <c r="B862" t="s">
        <v>1515</v>
      </c>
      <c r="C862" t="s">
        <v>442</v>
      </c>
      <c r="D862" t="s">
        <v>877</v>
      </c>
      <c r="E862" s="17">
        <v>2008</v>
      </c>
      <c r="F862" t="s">
        <v>19</v>
      </c>
      <c r="G862" t="s">
        <v>1386</v>
      </c>
    </row>
    <row r="863" spans="1:7">
      <c r="A863">
        <v>3901</v>
      </c>
      <c r="B863" t="s">
        <v>890</v>
      </c>
      <c r="C863" t="s">
        <v>223</v>
      </c>
      <c r="D863" t="s">
        <v>877</v>
      </c>
      <c r="E863" s="17">
        <v>2008</v>
      </c>
      <c r="F863" t="s">
        <v>22</v>
      </c>
      <c r="G863" t="s">
        <v>1386</v>
      </c>
    </row>
    <row r="864" spans="1:7">
      <c r="A864">
        <v>3902</v>
      </c>
      <c r="B864" t="s">
        <v>893</v>
      </c>
      <c r="C864" t="s">
        <v>223</v>
      </c>
      <c r="D864" t="s">
        <v>877</v>
      </c>
      <c r="E864" s="17">
        <v>1981</v>
      </c>
      <c r="F864" t="s">
        <v>22</v>
      </c>
      <c r="G864" t="s">
        <v>1101</v>
      </c>
    </row>
    <row r="865" spans="1:7">
      <c r="A865">
        <v>3903</v>
      </c>
      <c r="B865" t="s">
        <v>1516</v>
      </c>
      <c r="C865" t="s">
        <v>24</v>
      </c>
      <c r="D865" t="s">
        <v>877</v>
      </c>
      <c r="E865" s="17">
        <v>1992</v>
      </c>
      <c r="F865" t="s">
        <v>22</v>
      </c>
      <c r="G865" t="s">
        <v>90</v>
      </c>
    </row>
    <row r="866" spans="1:7">
      <c r="A866">
        <v>3904</v>
      </c>
      <c r="B866" t="s">
        <v>639</v>
      </c>
      <c r="C866" t="s">
        <v>156</v>
      </c>
      <c r="D866" t="s">
        <v>877</v>
      </c>
      <c r="E866" s="17">
        <v>2009</v>
      </c>
      <c r="F866" t="s">
        <v>22</v>
      </c>
      <c r="G866" t="s">
        <v>1386</v>
      </c>
    </row>
    <row r="867" spans="1:7">
      <c r="A867">
        <v>3905</v>
      </c>
      <c r="B867" t="s">
        <v>1517</v>
      </c>
      <c r="C867" t="s">
        <v>198</v>
      </c>
      <c r="D867" t="s">
        <v>877</v>
      </c>
      <c r="E867" s="17">
        <v>2005</v>
      </c>
      <c r="F867" t="s">
        <v>22</v>
      </c>
      <c r="G867" t="s">
        <v>23</v>
      </c>
    </row>
    <row r="868" spans="1:7">
      <c r="A868">
        <v>3906</v>
      </c>
      <c r="B868" t="s">
        <v>580</v>
      </c>
      <c r="C868" t="s">
        <v>255</v>
      </c>
      <c r="D868" t="s">
        <v>877</v>
      </c>
      <c r="E868" s="17">
        <v>2003</v>
      </c>
      <c r="F868" t="s">
        <v>19</v>
      </c>
      <c r="G868" t="s">
        <v>20</v>
      </c>
    </row>
    <row r="869" spans="1:7">
      <c r="A869">
        <v>3907</v>
      </c>
      <c r="B869" t="s">
        <v>912</v>
      </c>
      <c r="C869" t="s">
        <v>113</v>
      </c>
      <c r="D869" t="s">
        <v>877</v>
      </c>
      <c r="E869" s="17">
        <v>2000</v>
      </c>
      <c r="F869" t="s">
        <v>22</v>
      </c>
      <c r="G869" t="s">
        <v>81</v>
      </c>
    </row>
    <row r="870" spans="1:7">
      <c r="A870">
        <v>3908</v>
      </c>
      <c r="B870" t="s">
        <v>912</v>
      </c>
      <c r="C870" t="s">
        <v>913</v>
      </c>
      <c r="D870" t="s">
        <v>877</v>
      </c>
      <c r="E870" s="17">
        <v>1995</v>
      </c>
      <c r="F870" t="s">
        <v>22</v>
      </c>
      <c r="G870" t="s">
        <v>90</v>
      </c>
    </row>
    <row r="871" spans="1:7">
      <c r="A871">
        <v>3909</v>
      </c>
      <c r="B871" t="s">
        <v>998</v>
      </c>
      <c r="C871" t="s">
        <v>59</v>
      </c>
      <c r="D871" t="s">
        <v>877</v>
      </c>
      <c r="E871" s="17">
        <v>2007</v>
      </c>
      <c r="F871" t="s">
        <v>22</v>
      </c>
      <c r="G871" t="s">
        <v>25</v>
      </c>
    </row>
    <row r="872" spans="1:7">
      <c r="A872">
        <v>3910</v>
      </c>
      <c r="B872" t="s">
        <v>1518</v>
      </c>
      <c r="C872" t="s">
        <v>256</v>
      </c>
      <c r="D872" t="s">
        <v>877</v>
      </c>
      <c r="E872" s="17">
        <v>1995</v>
      </c>
      <c r="F872" t="s">
        <v>22</v>
      </c>
      <c r="G872" t="s">
        <v>90</v>
      </c>
    </row>
    <row r="873" spans="1:7">
      <c r="A873">
        <v>3911</v>
      </c>
      <c r="B873" t="s">
        <v>1519</v>
      </c>
      <c r="C873" t="s">
        <v>65</v>
      </c>
      <c r="D873" t="s">
        <v>877</v>
      </c>
      <c r="E873" s="17">
        <v>1971</v>
      </c>
      <c r="F873" t="s">
        <v>22</v>
      </c>
      <c r="G873" t="s">
        <v>1086</v>
      </c>
    </row>
    <row r="874" spans="1:7">
      <c r="A874">
        <v>3913</v>
      </c>
      <c r="B874" t="s">
        <v>319</v>
      </c>
      <c r="C874" t="s">
        <v>44</v>
      </c>
      <c r="D874" t="s">
        <v>877</v>
      </c>
      <c r="E874" s="17">
        <v>1973</v>
      </c>
      <c r="F874" t="s">
        <v>22</v>
      </c>
      <c r="G874" t="s">
        <v>1101</v>
      </c>
    </row>
    <row r="875" spans="1:7">
      <c r="A875">
        <v>3914</v>
      </c>
      <c r="B875" t="s">
        <v>1520</v>
      </c>
      <c r="C875" t="s">
        <v>256</v>
      </c>
      <c r="D875" t="s">
        <v>821</v>
      </c>
      <c r="E875" s="17">
        <v>2005</v>
      </c>
      <c r="F875" t="s">
        <v>22</v>
      </c>
      <c r="G875" t="s">
        <v>23</v>
      </c>
    </row>
    <row r="876" spans="1:7">
      <c r="A876">
        <v>3915</v>
      </c>
      <c r="B876" t="s">
        <v>1221</v>
      </c>
      <c r="C876" t="s">
        <v>283</v>
      </c>
      <c r="D876" t="s">
        <v>821</v>
      </c>
      <c r="E876" s="17">
        <v>2007</v>
      </c>
      <c r="F876" t="s">
        <v>22</v>
      </c>
      <c r="G876" t="s">
        <v>25</v>
      </c>
    </row>
    <row r="877" spans="1:7">
      <c r="A877">
        <v>3916</v>
      </c>
      <c r="B877" t="s">
        <v>488</v>
      </c>
      <c r="C877" t="s">
        <v>66</v>
      </c>
      <c r="D877" t="s">
        <v>821</v>
      </c>
      <c r="E877" s="17">
        <v>2005</v>
      </c>
      <c r="F877" t="s">
        <v>22</v>
      </c>
      <c r="G877" t="s">
        <v>23</v>
      </c>
    </row>
    <row r="878" spans="1:7">
      <c r="A878">
        <v>3917</v>
      </c>
      <c r="B878" t="s">
        <v>1521</v>
      </c>
      <c r="C878" t="s">
        <v>135</v>
      </c>
      <c r="D878" t="s">
        <v>821</v>
      </c>
      <c r="E878" s="17">
        <v>2004</v>
      </c>
      <c r="F878" t="s">
        <v>22</v>
      </c>
      <c r="G878" t="s">
        <v>23</v>
      </c>
    </row>
    <row r="879" spans="1:7">
      <c r="A879">
        <v>3918</v>
      </c>
      <c r="B879" t="s">
        <v>828</v>
      </c>
      <c r="C879" t="s">
        <v>1522</v>
      </c>
      <c r="D879" t="s">
        <v>821</v>
      </c>
      <c r="E879" s="17">
        <v>2004</v>
      </c>
      <c r="F879" t="s">
        <v>22</v>
      </c>
      <c r="G879" t="s">
        <v>23</v>
      </c>
    </row>
    <row r="880" spans="1:7">
      <c r="A880">
        <v>3919</v>
      </c>
      <c r="B880" t="s">
        <v>1523</v>
      </c>
      <c r="C880" t="s">
        <v>370</v>
      </c>
      <c r="D880" t="s">
        <v>821</v>
      </c>
      <c r="E880" s="17">
        <v>2005</v>
      </c>
      <c r="F880" t="s">
        <v>22</v>
      </c>
      <c r="G880" t="s">
        <v>23</v>
      </c>
    </row>
    <row r="881" spans="1:7">
      <c r="A881">
        <v>3920</v>
      </c>
      <c r="B881" t="s">
        <v>1262</v>
      </c>
      <c r="C881" t="s">
        <v>167</v>
      </c>
      <c r="D881" t="s">
        <v>821</v>
      </c>
      <c r="E881" s="17">
        <v>2005</v>
      </c>
      <c r="F881" t="s">
        <v>19</v>
      </c>
      <c r="G881" t="s">
        <v>29</v>
      </c>
    </row>
    <row r="882" spans="1:7">
      <c r="A882">
        <v>3921</v>
      </c>
      <c r="B882" t="s">
        <v>837</v>
      </c>
      <c r="C882" t="s">
        <v>1524</v>
      </c>
      <c r="D882" t="s">
        <v>821</v>
      </c>
      <c r="E882" s="17">
        <v>2002</v>
      </c>
      <c r="F882" t="s">
        <v>22</v>
      </c>
      <c r="G882" t="s">
        <v>33</v>
      </c>
    </row>
    <row r="883" spans="1:7">
      <c r="A883">
        <v>3922</v>
      </c>
      <c r="B883" t="s">
        <v>1525</v>
      </c>
      <c r="C883" t="s">
        <v>196</v>
      </c>
      <c r="D883" t="s">
        <v>821</v>
      </c>
      <c r="E883" s="17">
        <v>2007</v>
      </c>
      <c r="F883" t="s">
        <v>19</v>
      </c>
      <c r="G883" t="s">
        <v>58</v>
      </c>
    </row>
    <row r="884" spans="1:7">
      <c r="A884">
        <v>3923</v>
      </c>
      <c r="B884" t="s">
        <v>444</v>
      </c>
      <c r="C884" t="s">
        <v>244</v>
      </c>
      <c r="D884" t="s">
        <v>821</v>
      </c>
      <c r="E884" s="17">
        <v>1997</v>
      </c>
      <c r="F884" t="s">
        <v>19</v>
      </c>
      <c r="G884" t="s">
        <v>93</v>
      </c>
    </row>
    <row r="885" spans="1:7">
      <c r="A885">
        <v>3928</v>
      </c>
      <c r="B885" t="s">
        <v>472</v>
      </c>
      <c r="C885" t="s">
        <v>28</v>
      </c>
      <c r="D885" t="s">
        <v>473</v>
      </c>
      <c r="E885" s="17">
        <v>1971</v>
      </c>
      <c r="F885" t="s">
        <v>19</v>
      </c>
      <c r="G885" t="s">
        <v>1087</v>
      </c>
    </row>
    <row r="886" spans="1:7">
      <c r="A886">
        <v>3929</v>
      </c>
      <c r="B886" t="s">
        <v>474</v>
      </c>
      <c r="C886" t="s">
        <v>41</v>
      </c>
      <c r="D886" t="s">
        <v>473</v>
      </c>
      <c r="E886" s="17">
        <v>2004</v>
      </c>
      <c r="F886" t="s">
        <v>19</v>
      </c>
      <c r="G886" t="s">
        <v>29</v>
      </c>
    </row>
    <row r="887" spans="1:7">
      <c r="A887">
        <v>3930</v>
      </c>
      <c r="B887" t="s">
        <v>475</v>
      </c>
      <c r="C887" t="s">
        <v>476</v>
      </c>
      <c r="D887" t="s">
        <v>473</v>
      </c>
      <c r="E887" s="17">
        <v>1971</v>
      </c>
      <c r="F887" t="s">
        <v>22</v>
      </c>
      <c r="G887" t="s">
        <v>1086</v>
      </c>
    </row>
    <row r="888" spans="1:7">
      <c r="A888">
        <v>3931</v>
      </c>
      <c r="B888" t="s">
        <v>477</v>
      </c>
      <c r="C888" t="s">
        <v>478</v>
      </c>
      <c r="D888" t="s">
        <v>473</v>
      </c>
      <c r="E888" s="17">
        <v>2001</v>
      </c>
      <c r="F888" t="s">
        <v>19</v>
      </c>
      <c r="G888" t="s">
        <v>21</v>
      </c>
    </row>
    <row r="889" spans="1:7">
      <c r="A889">
        <v>3932</v>
      </c>
      <c r="B889" t="s">
        <v>477</v>
      </c>
      <c r="C889" t="s">
        <v>57</v>
      </c>
      <c r="D889" t="s">
        <v>473</v>
      </c>
      <c r="E889" s="17">
        <v>2005</v>
      </c>
      <c r="F889" t="s">
        <v>19</v>
      </c>
      <c r="G889" t="s">
        <v>29</v>
      </c>
    </row>
    <row r="890" spans="1:7">
      <c r="A890">
        <v>3933</v>
      </c>
      <c r="B890" t="s">
        <v>479</v>
      </c>
      <c r="C890" t="s">
        <v>167</v>
      </c>
      <c r="D890" t="s">
        <v>473</v>
      </c>
      <c r="E890" s="17">
        <v>2003</v>
      </c>
      <c r="F890" t="s">
        <v>19</v>
      </c>
      <c r="G890" t="s">
        <v>20</v>
      </c>
    </row>
    <row r="891" spans="1:7">
      <c r="A891">
        <v>3934</v>
      </c>
      <c r="B891" t="s">
        <v>479</v>
      </c>
      <c r="C891" t="s">
        <v>322</v>
      </c>
      <c r="D891" t="s">
        <v>473</v>
      </c>
      <c r="E891" s="17">
        <v>1961</v>
      </c>
      <c r="F891" t="s">
        <v>22</v>
      </c>
      <c r="G891" t="s">
        <v>54</v>
      </c>
    </row>
    <row r="892" spans="1:7">
      <c r="A892">
        <v>3935</v>
      </c>
      <c r="B892" t="s">
        <v>480</v>
      </c>
      <c r="C892" t="s">
        <v>274</v>
      </c>
      <c r="D892" t="s">
        <v>473</v>
      </c>
      <c r="E892" s="17">
        <v>2004</v>
      </c>
      <c r="F892" t="s">
        <v>19</v>
      </c>
      <c r="G892" t="s">
        <v>29</v>
      </c>
    </row>
    <row r="893" spans="1:7">
      <c r="A893">
        <v>3936</v>
      </c>
      <c r="B893" t="s">
        <v>480</v>
      </c>
      <c r="C893" t="s">
        <v>250</v>
      </c>
      <c r="D893" t="s">
        <v>473</v>
      </c>
      <c r="E893" s="17">
        <v>1998</v>
      </c>
      <c r="F893" t="s">
        <v>22</v>
      </c>
      <c r="G893" t="s">
        <v>67</v>
      </c>
    </row>
    <row r="894" spans="1:7">
      <c r="A894">
        <v>3937</v>
      </c>
      <c r="B894" t="s">
        <v>481</v>
      </c>
      <c r="C894" t="s">
        <v>73</v>
      </c>
      <c r="D894" t="s">
        <v>473</v>
      </c>
      <c r="E894" s="17">
        <v>1973</v>
      </c>
      <c r="F894" t="s">
        <v>19</v>
      </c>
      <c r="G894" t="s">
        <v>1094</v>
      </c>
    </row>
    <row r="895" spans="1:7">
      <c r="A895">
        <v>3938</v>
      </c>
      <c r="B895" t="s">
        <v>482</v>
      </c>
      <c r="C895" t="s">
        <v>105</v>
      </c>
      <c r="D895" t="s">
        <v>473</v>
      </c>
      <c r="E895" s="17">
        <v>1995</v>
      </c>
      <c r="F895" t="s">
        <v>19</v>
      </c>
      <c r="G895" t="s">
        <v>93</v>
      </c>
    </row>
    <row r="896" spans="1:7">
      <c r="A896">
        <v>3939</v>
      </c>
      <c r="B896" t="s">
        <v>484</v>
      </c>
      <c r="C896" t="s">
        <v>485</v>
      </c>
      <c r="D896" t="s">
        <v>473</v>
      </c>
      <c r="E896" s="17">
        <v>1963</v>
      </c>
      <c r="F896" t="s">
        <v>22</v>
      </c>
      <c r="G896" t="s">
        <v>1086</v>
      </c>
    </row>
    <row r="897" spans="1:7">
      <c r="A897">
        <v>3940</v>
      </c>
      <c r="B897" t="s">
        <v>1149</v>
      </c>
      <c r="C897" t="s">
        <v>1150</v>
      </c>
      <c r="D897" t="s">
        <v>473</v>
      </c>
      <c r="E897" s="17">
        <v>2000</v>
      </c>
      <c r="F897" t="s">
        <v>19</v>
      </c>
      <c r="G897" t="s">
        <v>21</v>
      </c>
    </row>
    <row r="898" spans="1:7">
      <c r="A898">
        <v>3941</v>
      </c>
      <c r="B898" t="s">
        <v>486</v>
      </c>
      <c r="C898" t="s">
        <v>487</v>
      </c>
      <c r="D898" t="s">
        <v>473</v>
      </c>
      <c r="E898" s="17">
        <v>1977</v>
      </c>
      <c r="F898" t="s">
        <v>22</v>
      </c>
      <c r="G898" t="s">
        <v>1101</v>
      </c>
    </row>
    <row r="899" spans="1:7">
      <c r="A899">
        <v>3942</v>
      </c>
      <c r="B899" t="s">
        <v>1152</v>
      </c>
      <c r="C899" t="s">
        <v>198</v>
      </c>
      <c r="D899" t="s">
        <v>473</v>
      </c>
      <c r="E899" s="17">
        <v>2000</v>
      </c>
      <c r="F899" t="s">
        <v>22</v>
      </c>
      <c r="G899" t="s">
        <v>81</v>
      </c>
    </row>
    <row r="900" spans="1:7">
      <c r="A900">
        <v>3943</v>
      </c>
      <c r="B900" t="s">
        <v>490</v>
      </c>
      <c r="C900" t="s">
        <v>491</v>
      </c>
      <c r="D900" t="s">
        <v>473</v>
      </c>
      <c r="E900" s="17">
        <v>2004</v>
      </c>
      <c r="F900" t="s">
        <v>19</v>
      </c>
      <c r="G900" t="s">
        <v>29</v>
      </c>
    </row>
    <row r="901" spans="1:7">
      <c r="A901">
        <v>3944</v>
      </c>
      <c r="B901" t="s">
        <v>492</v>
      </c>
      <c r="C901" t="s">
        <v>322</v>
      </c>
      <c r="D901" t="s">
        <v>473</v>
      </c>
      <c r="E901" s="17">
        <v>1968</v>
      </c>
      <c r="F901" t="s">
        <v>22</v>
      </c>
      <c r="G901" t="s">
        <v>1086</v>
      </c>
    </row>
    <row r="902" spans="1:7">
      <c r="A902">
        <v>3945</v>
      </c>
      <c r="B902" t="s">
        <v>204</v>
      </c>
      <c r="C902" t="s">
        <v>567</v>
      </c>
      <c r="D902" t="s">
        <v>473</v>
      </c>
      <c r="E902" s="17">
        <v>1974</v>
      </c>
      <c r="F902" t="s">
        <v>19</v>
      </c>
      <c r="G902" t="s">
        <v>1094</v>
      </c>
    </row>
    <row r="903" spans="1:7">
      <c r="A903">
        <v>3946</v>
      </c>
      <c r="B903" t="s">
        <v>1155</v>
      </c>
      <c r="C903" t="s">
        <v>713</v>
      </c>
      <c r="D903" t="s">
        <v>473</v>
      </c>
      <c r="E903" s="17">
        <v>2006</v>
      </c>
      <c r="F903" t="s">
        <v>22</v>
      </c>
      <c r="G903" t="s">
        <v>25</v>
      </c>
    </row>
    <row r="904" spans="1:7">
      <c r="A904">
        <v>3947</v>
      </c>
      <c r="B904" t="s">
        <v>494</v>
      </c>
      <c r="C904" t="s">
        <v>250</v>
      </c>
      <c r="D904" t="s">
        <v>473</v>
      </c>
      <c r="E904" s="17">
        <v>1959</v>
      </c>
      <c r="F904" t="s">
        <v>22</v>
      </c>
      <c r="G904" t="s">
        <v>54</v>
      </c>
    </row>
    <row r="905" spans="1:7">
      <c r="A905">
        <v>3948</v>
      </c>
      <c r="B905" t="s">
        <v>495</v>
      </c>
      <c r="C905" t="s">
        <v>84</v>
      </c>
      <c r="D905" t="s">
        <v>473</v>
      </c>
      <c r="E905" s="17">
        <v>2000</v>
      </c>
      <c r="F905" t="s">
        <v>22</v>
      </c>
      <c r="G905" t="s">
        <v>81</v>
      </c>
    </row>
    <row r="906" spans="1:7">
      <c r="A906">
        <v>3949</v>
      </c>
      <c r="B906" t="s">
        <v>497</v>
      </c>
      <c r="C906" t="s">
        <v>145</v>
      </c>
      <c r="D906" t="s">
        <v>473</v>
      </c>
      <c r="E906" s="17">
        <v>1997</v>
      </c>
      <c r="F906" t="s">
        <v>22</v>
      </c>
      <c r="G906" t="s">
        <v>90</v>
      </c>
    </row>
    <row r="907" spans="1:7">
      <c r="A907">
        <v>3950</v>
      </c>
      <c r="B907" t="s">
        <v>497</v>
      </c>
      <c r="C907" t="s">
        <v>152</v>
      </c>
      <c r="D907" t="s">
        <v>473</v>
      </c>
      <c r="E907" s="17">
        <v>2004</v>
      </c>
      <c r="F907" t="s">
        <v>22</v>
      </c>
      <c r="G907" t="s">
        <v>23</v>
      </c>
    </row>
    <row r="908" spans="1:7">
      <c r="A908">
        <v>3951</v>
      </c>
      <c r="B908" t="s">
        <v>1156</v>
      </c>
      <c r="C908" t="s">
        <v>56</v>
      </c>
      <c r="D908" t="s">
        <v>473</v>
      </c>
      <c r="E908" s="17">
        <v>2003</v>
      </c>
      <c r="F908" t="s">
        <v>19</v>
      </c>
      <c r="G908" t="s">
        <v>20</v>
      </c>
    </row>
    <row r="909" spans="1:7">
      <c r="A909">
        <v>3952</v>
      </c>
      <c r="B909" t="s">
        <v>1156</v>
      </c>
      <c r="C909" t="s">
        <v>569</v>
      </c>
      <c r="D909" t="s">
        <v>473</v>
      </c>
      <c r="E909" s="17">
        <v>1960</v>
      </c>
      <c r="F909" t="s">
        <v>22</v>
      </c>
      <c r="G909" t="s">
        <v>54</v>
      </c>
    </row>
    <row r="910" spans="1:7">
      <c r="A910">
        <v>3953</v>
      </c>
      <c r="B910" t="s">
        <v>499</v>
      </c>
      <c r="C910" t="s">
        <v>399</v>
      </c>
      <c r="D910" t="s">
        <v>473</v>
      </c>
      <c r="E910" s="17">
        <v>1999</v>
      </c>
      <c r="F910" t="s">
        <v>19</v>
      </c>
      <c r="G910" t="s">
        <v>170</v>
      </c>
    </row>
    <row r="911" spans="1:7">
      <c r="A911">
        <v>3954</v>
      </c>
      <c r="B911" t="s">
        <v>499</v>
      </c>
      <c r="C911" t="s">
        <v>56</v>
      </c>
      <c r="D911" t="s">
        <v>473</v>
      </c>
      <c r="E911" s="17">
        <v>2005</v>
      </c>
      <c r="F911" t="s">
        <v>19</v>
      </c>
      <c r="G911" t="s">
        <v>29</v>
      </c>
    </row>
    <row r="912" spans="1:7">
      <c r="A912">
        <v>3955</v>
      </c>
      <c r="B912" t="s">
        <v>500</v>
      </c>
      <c r="C912" t="s">
        <v>69</v>
      </c>
      <c r="D912" t="s">
        <v>473</v>
      </c>
      <c r="E912" s="17">
        <v>2002</v>
      </c>
      <c r="F912" t="s">
        <v>22</v>
      </c>
      <c r="G912" t="s">
        <v>33</v>
      </c>
    </row>
    <row r="913" spans="1:7">
      <c r="A913">
        <v>3956</v>
      </c>
      <c r="B913" t="s">
        <v>500</v>
      </c>
      <c r="C913" t="s">
        <v>107</v>
      </c>
      <c r="D913" t="s">
        <v>473</v>
      </c>
      <c r="E913" s="17">
        <v>2000</v>
      </c>
      <c r="F913" t="s">
        <v>19</v>
      </c>
      <c r="G913" t="s">
        <v>21</v>
      </c>
    </row>
    <row r="914" spans="1:7">
      <c r="A914">
        <v>3957</v>
      </c>
      <c r="B914" t="s">
        <v>1157</v>
      </c>
      <c r="C914" t="s">
        <v>188</v>
      </c>
      <c r="D914" t="s">
        <v>473</v>
      </c>
      <c r="E914" s="17">
        <v>2006</v>
      </c>
      <c r="F914" t="s">
        <v>22</v>
      </c>
      <c r="G914" t="s">
        <v>25</v>
      </c>
    </row>
    <row r="915" spans="1:7">
      <c r="A915">
        <v>3958</v>
      </c>
      <c r="B915" t="s">
        <v>501</v>
      </c>
      <c r="C915" t="s">
        <v>69</v>
      </c>
      <c r="D915" t="s">
        <v>473</v>
      </c>
      <c r="E915" s="17">
        <v>2000</v>
      </c>
      <c r="F915" t="s">
        <v>22</v>
      </c>
      <c r="G915" t="s">
        <v>81</v>
      </c>
    </row>
    <row r="916" spans="1:7">
      <c r="A916">
        <v>3959</v>
      </c>
      <c r="B916" t="s">
        <v>502</v>
      </c>
      <c r="C916" t="s">
        <v>122</v>
      </c>
      <c r="D916" t="s">
        <v>473</v>
      </c>
      <c r="E916" s="17">
        <v>2002</v>
      </c>
      <c r="F916" t="s">
        <v>19</v>
      </c>
      <c r="G916" t="s">
        <v>20</v>
      </c>
    </row>
    <row r="917" spans="1:7">
      <c r="A917">
        <v>3960</v>
      </c>
      <c r="B917" t="s">
        <v>503</v>
      </c>
      <c r="C917" t="s">
        <v>504</v>
      </c>
      <c r="D917" t="s">
        <v>473</v>
      </c>
      <c r="E917" s="17">
        <v>1964</v>
      </c>
      <c r="F917" t="s">
        <v>22</v>
      </c>
      <c r="G917" t="s">
        <v>1086</v>
      </c>
    </row>
    <row r="918" spans="1:7">
      <c r="A918">
        <v>3961</v>
      </c>
      <c r="B918" t="s">
        <v>505</v>
      </c>
      <c r="C918" t="s">
        <v>80</v>
      </c>
      <c r="D918" t="s">
        <v>473</v>
      </c>
      <c r="E918" s="17">
        <v>2002</v>
      </c>
      <c r="F918" t="s">
        <v>22</v>
      </c>
      <c r="G918" t="s">
        <v>33</v>
      </c>
    </row>
    <row r="919" spans="1:7">
      <c r="A919">
        <v>3962</v>
      </c>
      <c r="B919" t="s">
        <v>159</v>
      </c>
      <c r="C919" t="s">
        <v>56</v>
      </c>
      <c r="D919" t="s">
        <v>473</v>
      </c>
      <c r="E919" s="17">
        <v>2003</v>
      </c>
      <c r="F919" t="s">
        <v>19</v>
      </c>
      <c r="G919" t="s">
        <v>20</v>
      </c>
    </row>
    <row r="920" spans="1:7">
      <c r="A920">
        <v>3963</v>
      </c>
      <c r="B920" t="s">
        <v>506</v>
      </c>
      <c r="C920" t="s">
        <v>507</v>
      </c>
      <c r="D920" t="s">
        <v>473</v>
      </c>
      <c r="E920" s="17">
        <v>2003</v>
      </c>
      <c r="F920" t="s">
        <v>19</v>
      </c>
      <c r="G920" t="s">
        <v>20</v>
      </c>
    </row>
    <row r="921" spans="1:7">
      <c r="A921">
        <v>3964</v>
      </c>
      <c r="B921" t="s">
        <v>76</v>
      </c>
      <c r="C921" t="s">
        <v>89</v>
      </c>
      <c r="D921" t="s">
        <v>473</v>
      </c>
      <c r="E921" s="17">
        <v>1969</v>
      </c>
      <c r="F921" t="s">
        <v>22</v>
      </c>
      <c r="G921" t="s">
        <v>1086</v>
      </c>
    </row>
    <row r="922" spans="1:7">
      <c r="A922">
        <v>3965</v>
      </c>
      <c r="B922" t="s">
        <v>508</v>
      </c>
      <c r="C922" t="s">
        <v>162</v>
      </c>
      <c r="D922" t="s">
        <v>473</v>
      </c>
      <c r="E922" s="17">
        <v>2000</v>
      </c>
      <c r="F922" t="s">
        <v>22</v>
      </c>
      <c r="G922" t="s">
        <v>81</v>
      </c>
    </row>
    <row r="923" spans="1:7">
      <c r="A923">
        <v>3966</v>
      </c>
      <c r="B923" t="s">
        <v>508</v>
      </c>
      <c r="C923" t="s">
        <v>509</v>
      </c>
      <c r="D923" t="s">
        <v>473</v>
      </c>
      <c r="E923" s="17">
        <v>2004</v>
      </c>
      <c r="F923" t="s">
        <v>19</v>
      </c>
      <c r="G923" t="s">
        <v>29</v>
      </c>
    </row>
    <row r="924" spans="1:7">
      <c r="A924">
        <v>3967</v>
      </c>
      <c r="B924" t="s">
        <v>508</v>
      </c>
      <c r="C924" t="s">
        <v>156</v>
      </c>
      <c r="D924" t="s">
        <v>473</v>
      </c>
      <c r="E924" s="17">
        <v>1998</v>
      </c>
      <c r="F924" t="s">
        <v>22</v>
      </c>
      <c r="G924" t="s">
        <v>67</v>
      </c>
    </row>
    <row r="925" spans="1:7">
      <c r="A925">
        <v>3968</v>
      </c>
      <c r="B925" t="s">
        <v>512</v>
      </c>
      <c r="C925" t="s">
        <v>242</v>
      </c>
      <c r="D925" t="s">
        <v>473</v>
      </c>
      <c r="E925" s="17">
        <v>1965</v>
      </c>
      <c r="F925" t="s">
        <v>22</v>
      </c>
      <c r="G925" t="s">
        <v>1086</v>
      </c>
    </row>
    <row r="926" spans="1:7">
      <c r="A926">
        <v>3969</v>
      </c>
      <c r="B926" t="s">
        <v>394</v>
      </c>
      <c r="C926" t="s">
        <v>32</v>
      </c>
      <c r="D926" t="s">
        <v>473</v>
      </c>
      <c r="E926" s="17">
        <v>1994</v>
      </c>
      <c r="F926" t="s">
        <v>22</v>
      </c>
      <c r="G926" t="s">
        <v>90</v>
      </c>
    </row>
    <row r="927" spans="1:7">
      <c r="A927">
        <v>3970</v>
      </c>
      <c r="B927" t="s">
        <v>85</v>
      </c>
      <c r="C927" t="s">
        <v>73</v>
      </c>
      <c r="D927" t="s">
        <v>473</v>
      </c>
      <c r="E927" s="17">
        <v>2004</v>
      </c>
      <c r="F927" t="s">
        <v>19</v>
      </c>
      <c r="G927" t="s">
        <v>29</v>
      </c>
    </row>
    <row r="928" spans="1:7">
      <c r="A928">
        <v>3971</v>
      </c>
      <c r="B928" t="s">
        <v>514</v>
      </c>
      <c r="C928" t="s">
        <v>291</v>
      </c>
      <c r="D928" t="s">
        <v>473</v>
      </c>
      <c r="E928" s="17">
        <v>1972</v>
      </c>
      <c r="F928" t="s">
        <v>22</v>
      </c>
      <c r="G928" t="s">
        <v>1086</v>
      </c>
    </row>
    <row r="929" spans="1:7">
      <c r="A929">
        <v>3972</v>
      </c>
      <c r="B929" t="s">
        <v>514</v>
      </c>
      <c r="C929" t="s">
        <v>158</v>
      </c>
      <c r="D929" t="s">
        <v>473</v>
      </c>
      <c r="E929" s="17">
        <v>2002</v>
      </c>
      <c r="F929" t="s">
        <v>19</v>
      </c>
      <c r="G929" t="s">
        <v>20</v>
      </c>
    </row>
    <row r="930" spans="1:7">
      <c r="A930">
        <v>3973</v>
      </c>
      <c r="B930" t="s">
        <v>515</v>
      </c>
      <c r="C930" t="s">
        <v>223</v>
      </c>
      <c r="D930" t="s">
        <v>473</v>
      </c>
      <c r="E930" s="17">
        <v>1981</v>
      </c>
      <c r="F930" t="s">
        <v>22</v>
      </c>
      <c r="G930" t="s">
        <v>1101</v>
      </c>
    </row>
    <row r="931" spans="1:7">
      <c r="A931">
        <v>3974</v>
      </c>
      <c r="B931" t="s">
        <v>87</v>
      </c>
      <c r="C931" t="s">
        <v>59</v>
      </c>
      <c r="D931" t="s">
        <v>473</v>
      </c>
      <c r="E931" s="17">
        <v>1997</v>
      </c>
      <c r="F931" t="s">
        <v>22</v>
      </c>
      <c r="G931" t="s">
        <v>90</v>
      </c>
    </row>
    <row r="932" spans="1:7">
      <c r="A932">
        <v>3975</v>
      </c>
      <c r="B932" t="s">
        <v>516</v>
      </c>
      <c r="C932" t="s">
        <v>152</v>
      </c>
      <c r="D932" t="s">
        <v>473</v>
      </c>
      <c r="E932" s="17">
        <v>1998</v>
      </c>
      <c r="F932" t="s">
        <v>22</v>
      </c>
      <c r="G932" t="s">
        <v>67</v>
      </c>
    </row>
    <row r="933" spans="1:7">
      <c r="A933">
        <v>3976</v>
      </c>
      <c r="B933" t="s">
        <v>1164</v>
      </c>
      <c r="C933" t="s">
        <v>1165</v>
      </c>
      <c r="D933" t="s">
        <v>473</v>
      </c>
      <c r="E933" s="17">
        <v>1999</v>
      </c>
      <c r="F933" t="s">
        <v>22</v>
      </c>
      <c r="G933" t="s">
        <v>67</v>
      </c>
    </row>
    <row r="934" spans="1:7">
      <c r="A934">
        <v>3977</v>
      </c>
      <c r="B934" t="s">
        <v>517</v>
      </c>
      <c r="C934" t="s">
        <v>518</v>
      </c>
      <c r="D934" t="s">
        <v>473</v>
      </c>
      <c r="E934" s="17">
        <v>2003</v>
      </c>
      <c r="F934" t="s">
        <v>19</v>
      </c>
      <c r="G934" t="s">
        <v>20</v>
      </c>
    </row>
    <row r="935" spans="1:7">
      <c r="A935">
        <v>3978</v>
      </c>
      <c r="B935" t="s">
        <v>517</v>
      </c>
      <c r="C935" t="s">
        <v>521</v>
      </c>
      <c r="D935" t="s">
        <v>473</v>
      </c>
      <c r="E935" s="17">
        <v>1998</v>
      </c>
      <c r="F935" t="s">
        <v>22</v>
      </c>
      <c r="G935" t="s">
        <v>67</v>
      </c>
    </row>
    <row r="936" spans="1:7">
      <c r="A936">
        <v>3979</v>
      </c>
      <c r="B936" t="s">
        <v>519</v>
      </c>
      <c r="C936" t="s">
        <v>56</v>
      </c>
      <c r="D936" t="s">
        <v>473</v>
      </c>
      <c r="E936" s="17">
        <v>1985</v>
      </c>
      <c r="F936" t="s">
        <v>19</v>
      </c>
      <c r="G936" t="s">
        <v>93</v>
      </c>
    </row>
    <row r="937" spans="1:7">
      <c r="A937">
        <v>3980</v>
      </c>
      <c r="B937" t="s">
        <v>96</v>
      </c>
      <c r="C937" t="s">
        <v>56</v>
      </c>
      <c r="D937" t="s">
        <v>473</v>
      </c>
      <c r="E937" s="17">
        <v>2001</v>
      </c>
      <c r="F937" t="s">
        <v>19</v>
      </c>
      <c r="G937" t="s">
        <v>21</v>
      </c>
    </row>
    <row r="938" spans="1:7">
      <c r="A938">
        <v>3981</v>
      </c>
      <c r="B938" t="s">
        <v>1166</v>
      </c>
      <c r="C938" t="s">
        <v>92</v>
      </c>
      <c r="D938" t="s">
        <v>473</v>
      </c>
      <c r="E938" s="17">
        <v>1994</v>
      </c>
      <c r="F938" t="s">
        <v>19</v>
      </c>
      <c r="G938" t="s">
        <v>93</v>
      </c>
    </row>
    <row r="939" spans="1:7">
      <c r="A939">
        <v>3982</v>
      </c>
      <c r="B939" t="s">
        <v>1166</v>
      </c>
      <c r="C939" t="s">
        <v>445</v>
      </c>
      <c r="D939" t="s">
        <v>473</v>
      </c>
      <c r="E939" s="17">
        <v>2000</v>
      </c>
      <c r="F939" t="s">
        <v>19</v>
      </c>
      <c r="G939" t="s">
        <v>21</v>
      </c>
    </row>
    <row r="940" spans="1:7">
      <c r="A940">
        <v>3983</v>
      </c>
      <c r="B940" t="s">
        <v>1167</v>
      </c>
      <c r="C940" t="s">
        <v>167</v>
      </c>
      <c r="D940" t="s">
        <v>473</v>
      </c>
      <c r="E940" s="17">
        <v>2003</v>
      </c>
      <c r="F940" t="s">
        <v>19</v>
      </c>
      <c r="G940" t="s">
        <v>20</v>
      </c>
    </row>
    <row r="941" spans="1:7">
      <c r="A941">
        <v>3984</v>
      </c>
      <c r="B941" t="s">
        <v>414</v>
      </c>
      <c r="C941" t="s">
        <v>300</v>
      </c>
      <c r="D941" t="s">
        <v>473</v>
      </c>
      <c r="E941" s="17">
        <v>2002</v>
      </c>
      <c r="F941" t="s">
        <v>22</v>
      </c>
      <c r="G941" t="s">
        <v>33</v>
      </c>
    </row>
    <row r="942" spans="1:7">
      <c r="A942">
        <v>3985</v>
      </c>
      <c r="B942" t="s">
        <v>1169</v>
      </c>
      <c r="C942" t="s">
        <v>152</v>
      </c>
      <c r="D942" t="s">
        <v>473</v>
      </c>
      <c r="E942" s="17">
        <v>2001</v>
      </c>
      <c r="F942" t="s">
        <v>22</v>
      </c>
      <c r="G942" t="s">
        <v>81</v>
      </c>
    </row>
    <row r="943" spans="1:7">
      <c r="A943">
        <v>3986</v>
      </c>
      <c r="B943" t="s">
        <v>1169</v>
      </c>
      <c r="C943" t="s">
        <v>344</v>
      </c>
      <c r="D943" t="s">
        <v>473</v>
      </c>
      <c r="E943" s="17">
        <v>1999</v>
      </c>
      <c r="F943" t="s">
        <v>19</v>
      </c>
      <c r="G943" t="s">
        <v>170</v>
      </c>
    </row>
    <row r="944" spans="1:7">
      <c r="A944">
        <v>3987</v>
      </c>
      <c r="B944" t="s">
        <v>1170</v>
      </c>
      <c r="C944" t="s">
        <v>1171</v>
      </c>
      <c r="D944" t="s">
        <v>473</v>
      </c>
      <c r="E944" s="17">
        <v>2006</v>
      </c>
      <c r="F944" t="s">
        <v>19</v>
      </c>
      <c r="G944" t="s">
        <v>58</v>
      </c>
    </row>
    <row r="945" spans="1:7">
      <c r="A945">
        <v>3988</v>
      </c>
      <c r="B945" t="s">
        <v>280</v>
      </c>
      <c r="C945" t="s">
        <v>41</v>
      </c>
      <c r="D945" t="s">
        <v>473</v>
      </c>
      <c r="E945" s="17">
        <v>2005</v>
      </c>
      <c r="F945" t="s">
        <v>19</v>
      </c>
      <c r="G945" t="s">
        <v>29</v>
      </c>
    </row>
    <row r="946" spans="1:7">
      <c r="A946">
        <v>3989</v>
      </c>
      <c r="B946" t="s">
        <v>1356</v>
      </c>
      <c r="C946" t="s">
        <v>328</v>
      </c>
      <c r="D946" t="s">
        <v>473</v>
      </c>
      <c r="E946" s="17">
        <v>2002</v>
      </c>
      <c r="F946" t="s">
        <v>22</v>
      </c>
      <c r="G946" t="s">
        <v>33</v>
      </c>
    </row>
    <row r="947" spans="1:7">
      <c r="A947">
        <v>3990</v>
      </c>
      <c r="B947" t="s">
        <v>179</v>
      </c>
      <c r="C947" t="s">
        <v>188</v>
      </c>
      <c r="D947" t="s">
        <v>473</v>
      </c>
      <c r="E947" s="17">
        <v>1969</v>
      </c>
      <c r="F947" t="s">
        <v>22</v>
      </c>
      <c r="G947" t="s">
        <v>1086</v>
      </c>
    </row>
    <row r="948" spans="1:7">
      <c r="A948">
        <v>3991</v>
      </c>
      <c r="B948" t="s">
        <v>179</v>
      </c>
      <c r="C948" t="s">
        <v>1172</v>
      </c>
      <c r="D948" t="s">
        <v>473</v>
      </c>
      <c r="E948" s="17">
        <v>2003</v>
      </c>
      <c r="F948" t="s">
        <v>19</v>
      </c>
      <c r="G948" t="s">
        <v>20</v>
      </c>
    </row>
    <row r="949" spans="1:7">
      <c r="A949">
        <v>3992</v>
      </c>
      <c r="B949" t="s">
        <v>179</v>
      </c>
      <c r="C949" t="s">
        <v>522</v>
      </c>
      <c r="D949" t="s">
        <v>473</v>
      </c>
      <c r="E949" s="17">
        <v>2002</v>
      </c>
      <c r="F949" t="s">
        <v>19</v>
      </c>
      <c r="G949" t="s">
        <v>20</v>
      </c>
    </row>
    <row r="950" spans="1:7">
      <c r="A950">
        <v>3993</v>
      </c>
      <c r="B950" t="s">
        <v>523</v>
      </c>
      <c r="C950" t="s">
        <v>274</v>
      </c>
      <c r="D950" t="s">
        <v>473</v>
      </c>
      <c r="E950" s="17">
        <v>2002</v>
      </c>
      <c r="F950" t="s">
        <v>19</v>
      </c>
      <c r="G950" t="s">
        <v>20</v>
      </c>
    </row>
    <row r="951" spans="1:7">
      <c r="A951">
        <v>3994</v>
      </c>
      <c r="B951" t="s">
        <v>523</v>
      </c>
      <c r="C951" t="s">
        <v>381</v>
      </c>
      <c r="D951" t="s">
        <v>473</v>
      </c>
      <c r="E951" s="17">
        <v>2002</v>
      </c>
      <c r="F951" t="s">
        <v>19</v>
      </c>
      <c r="G951" t="s">
        <v>20</v>
      </c>
    </row>
    <row r="952" spans="1:7">
      <c r="A952">
        <v>3995</v>
      </c>
      <c r="B952" t="s">
        <v>765</v>
      </c>
      <c r="C952" t="s">
        <v>1174</v>
      </c>
      <c r="D952" t="s">
        <v>473</v>
      </c>
      <c r="E952" s="17">
        <v>1954</v>
      </c>
      <c r="F952" t="s">
        <v>22</v>
      </c>
      <c r="G952" t="s">
        <v>54</v>
      </c>
    </row>
    <row r="953" spans="1:7">
      <c r="A953">
        <v>3996</v>
      </c>
      <c r="B953" t="s">
        <v>433</v>
      </c>
      <c r="C953" t="s">
        <v>443</v>
      </c>
      <c r="D953" t="s">
        <v>473</v>
      </c>
      <c r="E953" s="17">
        <v>1966</v>
      </c>
      <c r="F953" t="s">
        <v>19</v>
      </c>
      <c r="G953" t="s">
        <v>1087</v>
      </c>
    </row>
    <row r="954" spans="1:7">
      <c r="A954">
        <v>3997</v>
      </c>
      <c r="B954" t="s">
        <v>527</v>
      </c>
      <c r="C954" t="s">
        <v>97</v>
      </c>
      <c r="D954" t="s">
        <v>473</v>
      </c>
      <c r="E954" s="17">
        <v>2003</v>
      </c>
      <c r="F954" t="s">
        <v>19</v>
      </c>
      <c r="G954" t="s">
        <v>20</v>
      </c>
    </row>
    <row r="955" spans="1:7">
      <c r="A955">
        <v>3998</v>
      </c>
      <c r="B955" t="s">
        <v>527</v>
      </c>
      <c r="C955" t="s">
        <v>155</v>
      </c>
      <c r="D955" t="s">
        <v>473</v>
      </c>
      <c r="E955" s="17">
        <v>2002</v>
      </c>
      <c r="F955" t="s">
        <v>22</v>
      </c>
      <c r="G955" t="s">
        <v>33</v>
      </c>
    </row>
    <row r="956" spans="1:7">
      <c r="A956">
        <v>3999</v>
      </c>
      <c r="B956" t="s">
        <v>527</v>
      </c>
      <c r="C956" t="s">
        <v>65</v>
      </c>
      <c r="D956" t="s">
        <v>473</v>
      </c>
      <c r="E956" s="17">
        <v>1994</v>
      </c>
      <c r="F956" t="s">
        <v>22</v>
      </c>
      <c r="G956" t="s">
        <v>90</v>
      </c>
    </row>
    <row r="957" spans="1:7">
      <c r="A957">
        <v>4000</v>
      </c>
      <c r="B957" t="s">
        <v>333</v>
      </c>
      <c r="C957" t="s">
        <v>334</v>
      </c>
      <c r="D957" t="s">
        <v>473</v>
      </c>
      <c r="E957" s="17">
        <v>1992</v>
      </c>
      <c r="F957" t="s">
        <v>19</v>
      </c>
      <c r="G957" t="s">
        <v>93</v>
      </c>
    </row>
    <row r="958" spans="1:7">
      <c r="A958">
        <v>4001</v>
      </c>
      <c r="B958" t="s">
        <v>529</v>
      </c>
      <c r="C958" t="s">
        <v>199</v>
      </c>
      <c r="D958" t="s">
        <v>473</v>
      </c>
      <c r="E958" s="17">
        <v>1969</v>
      </c>
      <c r="F958" t="s">
        <v>22</v>
      </c>
      <c r="G958" t="s">
        <v>1086</v>
      </c>
    </row>
    <row r="959" spans="1:7">
      <c r="A959">
        <v>4002</v>
      </c>
      <c r="B959" t="s">
        <v>529</v>
      </c>
      <c r="C959" t="s">
        <v>63</v>
      </c>
      <c r="D959" t="s">
        <v>473</v>
      </c>
      <c r="E959" s="17">
        <v>2003</v>
      </c>
      <c r="F959" t="s">
        <v>22</v>
      </c>
      <c r="G959" t="s">
        <v>33</v>
      </c>
    </row>
    <row r="960" spans="1:7">
      <c r="A960">
        <v>4003</v>
      </c>
      <c r="B960" t="s">
        <v>1176</v>
      </c>
      <c r="C960" t="s">
        <v>300</v>
      </c>
      <c r="D960" t="s">
        <v>473</v>
      </c>
      <c r="E960" s="17">
        <v>2003</v>
      </c>
      <c r="F960" t="s">
        <v>22</v>
      </c>
      <c r="G960" t="s">
        <v>33</v>
      </c>
    </row>
    <row r="961" spans="1:7">
      <c r="A961">
        <v>4004</v>
      </c>
      <c r="B961" t="s">
        <v>530</v>
      </c>
      <c r="C961" t="s">
        <v>196</v>
      </c>
      <c r="D961" t="s">
        <v>473</v>
      </c>
      <c r="E961" s="17">
        <v>1968</v>
      </c>
      <c r="F961" t="s">
        <v>19</v>
      </c>
      <c r="G961" t="s">
        <v>1087</v>
      </c>
    </row>
    <row r="962" spans="1:7">
      <c r="A962">
        <v>4005</v>
      </c>
      <c r="B962" t="s">
        <v>978</v>
      </c>
      <c r="C962" t="s">
        <v>152</v>
      </c>
      <c r="D962" t="s">
        <v>473</v>
      </c>
      <c r="E962" s="17">
        <v>2003</v>
      </c>
      <c r="F962" t="s">
        <v>22</v>
      </c>
      <c r="G962" t="s">
        <v>33</v>
      </c>
    </row>
    <row r="963" spans="1:7">
      <c r="A963">
        <v>4006</v>
      </c>
      <c r="B963" t="s">
        <v>531</v>
      </c>
      <c r="C963" t="s">
        <v>532</v>
      </c>
      <c r="D963" t="s">
        <v>473</v>
      </c>
      <c r="E963" s="17">
        <v>1950</v>
      </c>
      <c r="F963" t="s">
        <v>22</v>
      </c>
      <c r="G963" t="s">
        <v>54</v>
      </c>
    </row>
    <row r="964" spans="1:7">
      <c r="A964">
        <v>4007</v>
      </c>
      <c r="B964" t="s">
        <v>294</v>
      </c>
      <c r="C964" t="s">
        <v>533</v>
      </c>
      <c r="D964" t="s">
        <v>473</v>
      </c>
      <c r="E964" s="17">
        <v>1972</v>
      </c>
      <c r="F964" t="s">
        <v>22</v>
      </c>
      <c r="G964" t="s">
        <v>1086</v>
      </c>
    </row>
    <row r="965" spans="1:7">
      <c r="A965">
        <v>4008</v>
      </c>
      <c r="B965" t="s">
        <v>294</v>
      </c>
      <c r="C965" t="s">
        <v>114</v>
      </c>
      <c r="D965" t="s">
        <v>473</v>
      </c>
      <c r="E965" s="17">
        <v>2004</v>
      </c>
      <c r="F965" t="s">
        <v>22</v>
      </c>
      <c r="G965" t="s">
        <v>23</v>
      </c>
    </row>
    <row r="966" spans="1:7">
      <c r="A966">
        <v>4009</v>
      </c>
      <c r="B966" t="s">
        <v>534</v>
      </c>
      <c r="C966" t="s">
        <v>535</v>
      </c>
      <c r="D966" t="s">
        <v>473</v>
      </c>
      <c r="E966" s="17">
        <v>2002</v>
      </c>
      <c r="F966" t="s">
        <v>19</v>
      </c>
      <c r="G966" t="s">
        <v>20</v>
      </c>
    </row>
    <row r="967" spans="1:7">
      <c r="A967">
        <v>4010</v>
      </c>
      <c r="B967" t="s">
        <v>536</v>
      </c>
      <c r="C967" t="s">
        <v>537</v>
      </c>
      <c r="D967" t="s">
        <v>473</v>
      </c>
      <c r="E967" s="17">
        <v>1962</v>
      </c>
      <c r="F967" t="s">
        <v>22</v>
      </c>
      <c r="G967" t="s">
        <v>54</v>
      </c>
    </row>
    <row r="968" spans="1:7">
      <c r="A968">
        <v>4011</v>
      </c>
      <c r="B968" t="s">
        <v>1180</v>
      </c>
      <c r="C968" t="s">
        <v>226</v>
      </c>
      <c r="D968" t="s">
        <v>473</v>
      </c>
      <c r="E968" s="17">
        <v>2001</v>
      </c>
      <c r="F968" t="s">
        <v>22</v>
      </c>
      <c r="G968" t="s">
        <v>81</v>
      </c>
    </row>
    <row r="969" spans="1:7">
      <c r="A969">
        <v>4012</v>
      </c>
      <c r="B969" t="s">
        <v>1181</v>
      </c>
      <c r="C969" t="s">
        <v>256</v>
      </c>
      <c r="D969" t="s">
        <v>473</v>
      </c>
      <c r="E969" s="17">
        <v>2006</v>
      </c>
      <c r="F969" t="s">
        <v>22</v>
      </c>
      <c r="G969" t="s">
        <v>25</v>
      </c>
    </row>
    <row r="970" spans="1:7">
      <c r="A970">
        <v>4013</v>
      </c>
      <c r="B970" t="s">
        <v>448</v>
      </c>
      <c r="C970" t="s">
        <v>188</v>
      </c>
      <c r="D970" t="s">
        <v>473</v>
      </c>
      <c r="E970" s="17">
        <v>2001</v>
      </c>
      <c r="F970" t="s">
        <v>22</v>
      </c>
      <c r="G970" t="s">
        <v>81</v>
      </c>
    </row>
    <row r="971" spans="1:7">
      <c r="A971">
        <v>4014</v>
      </c>
      <c r="B971" t="s">
        <v>339</v>
      </c>
      <c r="C971" t="s">
        <v>188</v>
      </c>
      <c r="D971" t="s">
        <v>473</v>
      </c>
      <c r="E971" s="17">
        <v>2000</v>
      </c>
      <c r="F971" t="s">
        <v>22</v>
      </c>
      <c r="G971" t="s">
        <v>81</v>
      </c>
    </row>
    <row r="972" spans="1:7">
      <c r="A972">
        <v>4015</v>
      </c>
      <c r="B972" t="s">
        <v>540</v>
      </c>
      <c r="C972" t="s">
        <v>541</v>
      </c>
      <c r="D972" t="s">
        <v>473</v>
      </c>
      <c r="E972" s="17">
        <v>1991</v>
      </c>
      <c r="F972" t="s">
        <v>19</v>
      </c>
      <c r="G972" t="s">
        <v>93</v>
      </c>
    </row>
    <row r="973" spans="1:7">
      <c r="A973">
        <v>4016</v>
      </c>
      <c r="B973" t="s">
        <v>1184</v>
      </c>
      <c r="C973" t="s">
        <v>198</v>
      </c>
      <c r="D973" t="s">
        <v>473</v>
      </c>
      <c r="E973" s="17">
        <v>1998</v>
      </c>
      <c r="F973" t="s">
        <v>22</v>
      </c>
      <c r="G973" t="s">
        <v>67</v>
      </c>
    </row>
    <row r="974" spans="1:7">
      <c r="A974">
        <v>4017</v>
      </c>
      <c r="B974" t="s">
        <v>1184</v>
      </c>
      <c r="C974" t="s">
        <v>442</v>
      </c>
      <c r="D974" t="s">
        <v>473</v>
      </c>
      <c r="E974" s="17">
        <v>2003</v>
      </c>
      <c r="F974" t="s">
        <v>19</v>
      </c>
      <c r="G974" t="s">
        <v>20</v>
      </c>
    </row>
    <row r="975" spans="1:7">
      <c r="A975">
        <v>4018</v>
      </c>
      <c r="B975" t="s">
        <v>1185</v>
      </c>
      <c r="C975" t="s">
        <v>39</v>
      </c>
      <c r="D975" t="s">
        <v>473</v>
      </c>
      <c r="E975" s="17">
        <v>2006</v>
      </c>
      <c r="F975" t="s">
        <v>19</v>
      </c>
      <c r="G975" t="s">
        <v>58</v>
      </c>
    </row>
    <row r="976" spans="1:7">
      <c r="A976">
        <v>4019</v>
      </c>
      <c r="B976" t="s">
        <v>203</v>
      </c>
      <c r="C976" t="s">
        <v>1186</v>
      </c>
      <c r="D976" t="s">
        <v>473</v>
      </c>
      <c r="E976" s="17">
        <v>1974</v>
      </c>
      <c r="F976" t="s">
        <v>19</v>
      </c>
      <c r="G976" t="s">
        <v>1094</v>
      </c>
    </row>
    <row r="977" spans="1:7">
      <c r="A977">
        <v>4020</v>
      </c>
      <c r="B977" t="s">
        <v>545</v>
      </c>
      <c r="C977" t="s">
        <v>546</v>
      </c>
      <c r="D977" t="s">
        <v>473</v>
      </c>
      <c r="E977" s="17">
        <v>1974</v>
      </c>
      <c r="F977" t="s">
        <v>22</v>
      </c>
      <c r="G977" t="s">
        <v>1101</v>
      </c>
    </row>
    <row r="978" spans="1:7">
      <c r="A978">
        <v>4021</v>
      </c>
      <c r="B978" t="s">
        <v>545</v>
      </c>
      <c r="C978" t="s">
        <v>97</v>
      </c>
      <c r="D978" t="s">
        <v>473</v>
      </c>
      <c r="E978" s="17">
        <v>2005</v>
      </c>
      <c r="F978" t="s">
        <v>19</v>
      </c>
      <c r="G978" t="s">
        <v>29</v>
      </c>
    </row>
    <row r="979" spans="1:7">
      <c r="A979">
        <v>4022</v>
      </c>
      <c r="B979" t="s">
        <v>547</v>
      </c>
      <c r="C979" t="s">
        <v>133</v>
      </c>
      <c r="D979" t="s">
        <v>473</v>
      </c>
      <c r="E979" s="17">
        <v>1975</v>
      </c>
      <c r="F979" t="s">
        <v>22</v>
      </c>
      <c r="G979" t="s">
        <v>1101</v>
      </c>
    </row>
    <row r="980" spans="1:7">
      <c r="A980">
        <v>4023</v>
      </c>
      <c r="B980" t="s">
        <v>547</v>
      </c>
      <c r="C980" t="s">
        <v>105</v>
      </c>
      <c r="D980" t="s">
        <v>473</v>
      </c>
      <c r="E980" s="17">
        <v>2005</v>
      </c>
      <c r="F980" t="s">
        <v>19</v>
      </c>
      <c r="G980" t="s">
        <v>29</v>
      </c>
    </row>
    <row r="981" spans="1:7">
      <c r="A981">
        <v>4024</v>
      </c>
      <c r="B981" t="s">
        <v>548</v>
      </c>
      <c r="C981" t="s">
        <v>344</v>
      </c>
      <c r="D981" t="s">
        <v>473</v>
      </c>
      <c r="E981" s="17">
        <v>2003</v>
      </c>
      <c r="F981" t="s">
        <v>19</v>
      </c>
      <c r="G981" t="s">
        <v>20</v>
      </c>
    </row>
    <row r="982" spans="1:7">
      <c r="A982">
        <v>4025</v>
      </c>
      <c r="B982" t="s">
        <v>548</v>
      </c>
      <c r="C982" t="s">
        <v>32</v>
      </c>
      <c r="D982" t="s">
        <v>473</v>
      </c>
      <c r="E982" s="17">
        <v>1975</v>
      </c>
      <c r="F982" t="s">
        <v>22</v>
      </c>
      <c r="G982" t="s">
        <v>1101</v>
      </c>
    </row>
    <row r="983" spans="1:7">
      <c r="A983">
        <v>4026</v>
      </c>
      <c r="B983" t="s">
        <v>549</v>
      </c>
      <c r="C983" t="s">
        <v>63</v>
      </c>
      <c r="D983" t="s">
        <v>473</v>
      </c>
      <c r="E983" s="17">
        <v>2001</v>
      </c>
      <c r="F983" t="s">
        <v>22</v>
      </c>
      <c r="G983" t="s">
        <v>81</v>
      </c>
    </row>
    <row r="984" spans="1:7">
      <c r="A984">
        <v>4027</v>
      </c>
      <c r="B984" t="s">
        <v>549</v>
      </c>
      <c r="C984" t="s">
        <v>65</v>
      </c>
      <c r="D984" t="s">
        <v>473</v>
      </c>
      <c r="E984" s="17">
        <v>2006</v>
      </c>
      <c r="F984" t="s">
        <v>22</v>
      </c>
      <c r="G984" t="s">
        <v>25</v>
      </c>
    </row>
    <row r="985" spans="1:7">
      <c r="A985">
        <v>4028</v>
      </c>
      <c r="B985" t="s">
        <v>495</v>
      </c>
      <c r="C985" t="s">
        <v>89</v>
      </c>
      <c r="D985" t="s">
        <v>473</v>
      </c>
      <c r="E985" s="17">
        <v>1971</v>
      </c>
      <c r="F985" t="s">
        <v>22</v>
      </c>
      <c r="G985" t="s">
        <v>1086</v>
      </c>
    </row>
    <row r="986" spans="1:7">
      <c r="A986">
        <v>4029</v>
      </c>
      <c r="B986" t="s">
        <v>389</v>
      </c>
      <c r="C986" t="s">
        <v>111</v>
      </c>
      <c r="D986" t="s">
        <v>473</v>
      </c>
      <c r="E986" s="17">
        <v>2003</v>
      </c>
      <c r="F986" t="s">
        <v>22</v>
      </c>
      <c r="G986" t="s">
        <v>33</v>
      </c>
    </row>
    <row r="987" spans="1:7">
      <c r="A987">
        <v>4030</v>
      </c>
      <c r="B987" t="s">
        <v>344</v>
      </c>
      <c r="C987" t="s">
        <v>122</v>
      </c>
      <c r="D987" t="s">
        <v>473</v>
      </c>
      <c r="E987" s="17">
        <v>1978</v>
      </c>
      <c r="F987" t="s">
        <v>19</v>
      </c>
      <c r="G987" t="s">
        <v>1094</v>
      </c>
    </row>
    <row r="988" spans="1:7">
      <c r="A988">
        <v>4031</v>
      </c>
      <c r="B988" t="s">
        <v>525</v>
      </c>
      <c r="C988" t="s">
        <v>260</v>
      </c>
      <c r="D988" t="s">
        <v>473</v>
      </c>
      <c r="E988" s="17">
        <v>2004</v>
      </c>
      <c r="F988" t="s">
        <v>22</v>
      </c>
      <c r="G988" t="s">
        <v>23</v>
      </c>
    </row>
    <row r="989" spans="1:7">
      <c r="A989">
        <v>4032</v>
      </c>
      <c r="B989" t="s">
        <v>1526</v>
      </c>
      <c r="C989" t="s">
        <v>442</v>
      </c>
      <c r="D989" t="s">
        <v>473</v>
      </c>
      <c r="E989" s="17">
        <v>2001</v>
      </c>
      <c r="F989" t="s">
        <v>19</v>
      </c>
      <c r="G989" t="s">
        <v>21</v>
      </c>
    </row>
    <row r="990" spans="1:7">
      <c r="A990">
        <v>4033</v>
      </c>
      <c r="B990" t="s">
        <v>1527</v>
      </c>
      <c r="C990" t="s">
        <v>1528</v>
      </c>
      <c r="D990" t="s">
        <v>473</v>
      </c>
      <c r="E990" s="17">
        <v>2000</v>
      </c>
      <c r="F990" t="s">
        <v>19</v>
      </c>
      <c r="G990" t="s">
        <v>21</v>
      </c>
    </row>
    <row r="991" spans="1:7">
      <c r="A991">
        <v>4034</v>
      </c>
      <c r="B991" t="s">
        <v>1529</v>
      </c>
      <c r="C991" t="s">
        <v>97</v>
      </c>
      <c r="D991" t="s">
        <v>473</v>
      </c>
      <c r="E991" s="17">
        <v>2007</v>
      </c>
      <c r="F991" t="s">
        <v>19</v>
      </c>
      <c r="G991" t="s">
        <v>58</v>
      </c>
    </row>
    <row r="992" spans="1:7">
      <c r="A992">
        <v>4035</v>
      </c>
      <c r="B992" t="s">
        <v>163</v>
      </c>
      <c r="C992" t="s">
        <v>164</v>
      </c>
      <c r="D992" t="s">
        <v>473</v>
      </c>
      <c r="E992" s="17">
        <v>2001</v>
      </c>
      <c r="F992" t="s">
        <v>19</v>
      </c>
      <c r="G992" t="s">
        <v>21</v>
      </c>
    </row>
    <row r="993" spans="1:7">
      <c r="A993">
        <v>4036</v>
      </c>
      <c r="B993" t="s">
        <v>1192</v>
      </c>
      <c r="C993" t="s">
        <v>1530</v>
      </c>
      <c r="D993" t="s">
        <v>473</v>
      </c>
      <c r="E993" s="17">
        <v>2004</v>
      </c>
      <c r="F993" t="s">
        <v>22</v>
      </c>
      <c r="G993" t="s">
        <v>23</v>
      </c>
    </row>
    <row r="994" spans="1:7">
      <c r="A994">
        <v>4037</v>
      </c>
      <c r="B994" t="s">
        <v>1531</v>
      </c>
      <c r="C994" t="s">
        <v>1532</v>
      </c>
      <c r="D994" t="s">
        <v>473</v>
      </c>
      <c r="E994" s="17">
        <v>2007</v>
      </c>
      <c r="F994" t="s">
        <v>22</v>
      </c>
      <c r="G994" t="s">
        <v>25</v>
      </c>
    </row>
    <row r="995" spans="1:7">
      <c r="A995">
        <v>4038</v>
      </c>
      <c r="B995" t="s">
        <v>1068</v>
      </c>
      <c r="C995" t="s">
        <v>57</v>
      </c>
      <c r="D995" t="s">
        <v>473</v>
      </c>
      <c r="E995" s="17">
        <v>2004</v>
      </c>
      <c r="F995" t="s">
        <v>19</v>
      </c>
      <c r="G995" t="s">
        <v>29</v>
      </c>
    </row>
    <row r="996" spans="1:7">
      <c r="A996">
        <v>4039</v>
      </c>
      <c r="B996" t="s">
        <v>1533</v>
      </c>
      <c r="C996" t="s">
        <v>158</v>
      </c>
      <c r="D996" t="s">
        <v>473</v>
      </c>
      <c r="E996" s="17">
        <v>2005</v>
      </c>
      <c r="F996" t="s">
        <v>19</v>
      </c>
      <c r="G996" t="s">
        <v>29</v>
      </c>
    </row>
    <row r="997" spans="1:7">
      <c r="A997">
        <v>4040</v>
      </c>
      <c r="B997" t="s">
        <v>444</v>
      </c>
      <c r="C997" t="s">
        <v>189</v>
      </c>
      <c r="D997" t="s">
        <v>473</v>
      </c>
      <c r="E997" s="17">
        <v>2004</v>
      </c>
      <c r="F997" t="s">
        <v>19</v>
      </c>
      <c r="G997" t="s">
        <v>29</v>
      </c>
    </row>
    <row r="998" spans="1:7">
      <c r="A998">
        <v>4041</v>
      </c>
      <c r="B998" t="s">
        <v>1534</v>
      </c>
      <c r="C998" t="s">
        <v>1305</v>
      </c>
      <c r="D998" t="s">
        <v>473</v>
      </c>
      <c r="E998" s="17">
        <v>2004</v>
      </c>
      <c r="F998" t="s">
        <v>19</v>
      </c>
      <c r="G998" t="s">
        <v>29</v>
      </c>
    </row>
    <row r="999" spans="1:7">
      <c r="A999">
        <v>4042</v>
      </c>
      <c r="B999" t="s">
        <v>1535</v>
      </c>
      <c r="C999" t="s">
        <v>77</v>
      </c>
      <c r="D999" t="s">
        <v>473</v>
      </c>
      <c r="E999" s="17">
        <v>1991</v>
      </c>
      <c r="F999" t="s">
        <v>22</v>
      </c>
      <c r="G999" t="s">
        <v>90</v>
      </c>
    </row>
    <row r="1000" spans="1:7">
      <c r="A1000">
        <v>4043</v>
      </c>
      <c r="B1000" t="s">
        <v>1536</v>
      </c>
      <c r="C1000" t="s">
        <v>189</v>
      </c>
      <c r="D1000" t="s">
        <v>473</v>
      </c>
      <c r="E1000" s="17">
        <v>2007</v>
      </c>
      <c r="F1000" t="s">
        <v>19</v>
      </c>
      <c r="G1000" t="s">
        <v>58</v>
      </c>
    </row>
    <row r="1001" spans="1:7">
      <c r="A1001">
        <v>4046</v>
      </c>
      <c r="B1001" t="s">
        <v>1537</v>
      </c>
      <c r="C1001" t="s">
        <v>169</v>
      </c>
      <c r="D1001" t="s">
        <v>473</v>
      </c>
      <c r="E1001" s="17">
        <v>2007</v>
      </c>
      <c r="F1001" t="s">
        <v>19</v>
      </c>
      <c r="G1001" t="s">
        <v>58</v>
      </c>
    </row>
    <row r="1002" spans="1:7">
      <c r="A1002">
        <v>4047</v>
      </c>
      <c r="B1002" t="s">
        <v>1538</v>
      </c>
      <c r="C1002" t="s">
        <v>46</v>
      </c>
      <c r="D1002" t="s">
        <v>473</v>
      </c>
      <c r="E1002" s="17">
        <v>2007</v>
      </c>
      <c r="F1002" t="s">
        <v>19</v>
      </c>
      <c r="G1002" t="s">
        <v>58</v>
      </c>
    </row>
    <row r="1003" spans="1:7">
      <c r="A1003">
        <v>4048</v>
      </c>
      <c r="B1003" t="s">
        <v>1539</v>
      </c>
      <c r="C1003" t="s">
        <v>260</v>
      </c>
      <c r="D1003" t="s">
        <v>473</v>
      </c>
      <c r="E1003" s="17">
        <v>2007</v>
      </c>
      <c r="F1003" t="s">
        <v>22</v>
      </c>
      <c r="G1003" t="s">
        <v>25</v>
      </c>
    </row>
    <row r="1004" spans="1:7">
      <c r="A1004">
        <v>4065</v>
      </c>
      <c r="B1004" t="s">
        <v>1540</v>
      </c>
      <c r="C1004" t="s">
        <v>1541</v>
      </c>
      <c r="D1004" t="s">
        <v>473</v>
      </c>
      <c r="E1004" s="17">
        <v>2007</v>
      </c>
      <c r="F1004" t="s">
        <v>22</v>
      </c>
      <c r="G1004" t="s">
        <v>25</v>
      </c>
    </row>
    <row r="1005" spans="1:7">
      <c r="A1005">
        <v>4066</v>
      </c>
      <c r="B1005" t="s">
        <v>1540</v>
      </c>
      <c r="C1005" t="s">
        <v>1542</v>
      </c>
      <c r="D1005" t="s">
        <v>473</v>
      </c>
      <c r="E1005" s="17">
        <v>2007</v>
      </c>
      <c r="F1005" t="s">
        <v>19</v>
      </c>
      <c r="G1005" t="s">
        <v>58</v>
      </c>
    </row>
    <row r="1006" spans="1:7">
      <c r="A1006">
        <v>4072</v>
      </c>
      <c r="B1006" t="s">
        <v>1543</v>
      </c>
      <c r="C1006" t="s">
        <v>384</v>
      </c>
      <c r="D1006" t="s">
        <v>473</v>
      </c>
      <c r="E1006" s="17">
        <v>2006</v>
      </c>
      <c r="F1006" t="s">
        <v>19</v>
      </c>
      <c r="G1006" t="s">
        <v>58</v>
      </c>
    </row>
    <row r="1007" spans="1:7">
      <c r="A1007">
        <v>4087</v>
      </c>
      <c r="B1007" t="s">
        <v>221</v>
      </c>
      <c r="C1007" t="s">
        <v>476</v>
      </c>
      <c r="D1007" t="s">
        <v>551</v>
      </c>
      <c r="E1007" s="17">
        <v>1959</v>
      </c>
      <c r="F1007" t="s">
        <v>22</v>
      </c>
      <c r="G1007" t="s">
        <v>54</v>
      </c>
    </row>
    <row r="1008" spans="1:7">
      <c r="A1008">
        <v>4088</v>
      </c>
      <c r="B1008" t="s">
        <v>343</v>
      </c>
      <c r="C1008" t="s">
        <v>188</v>
      </c>
      <c r="D1008" t="s">
        <v>551</v>
      </c>
      <c r="E1008" s="17">
        <v>1955</v>
      </c>
      <c r="F1008" t="s">
        <v>22</v>
      </c>
      <c r="G1008" t="s">
        <v>54</v>
      </c>
    </row>
    <row r="1009" spans="1:7">
      <c r="A1009">
        <v>4089</v>
      </c>
      <c r="B1009" t="s">
        <v>140</v>
      </c>
      <c r="C1009" t="s">
        <v>145</v>
      </c>
      <c r="D1009" t="s">
        <v>551</v>
      </c>
      <c r="E1009" s="17">
        <v>1969</v>
      </c>
      <c r="F1009" t="s">
        <v>22</v>
      </c>
      <c r="G1009" t="s">
        <v>1086</v>
      </c>
    </row>
    <row r="1010" spans="1:7">
      <c r="A1010">
        <v>4090</v>
      </c>
      <c r="B1010" t="s">
        <v>552</v>
      </c>
      <c r="C1010" t="s">
        <v>553</v>
      </c>
      <c r="D1010" t="s">
        <v>551</v>
      </c>
      <c r="E1010" s="17">
        <v>1964</v>
      </c>
      <c r="F1010" t="s">
        <v>19</v>
      </c>
      <c r="G1010" t="s">
        <v>1087</v>
      </c>
    </row>
    <row r="1011" spans="1:7">
      <c r="A1011">
        <v>4091</v>
      </c>
      <c r="B1011" t="s">
        <v>552</v>
      </c>
      <c r="C1011" t="s">
        <v>442</v>
      </c>
      <c r="D1011" t="s">
        <v>551</v>
      </c>
      <c r="E1011" s="17">
        <v>1988</v>
      </c>
      <c r="F1011" t="s">
        <v>19</v>
      </c>
      <c r="G1011" t="s">
        <v>93</v>
      </c>
    </row>
    <row r="1012" spans="1:7">
      <c r="A1012">
        <v>4092</v>
      </c>
      <c r="B1012" t="s">
        <v>153</v>
      </c>
      <c r="C1012" t="s">
        <v>345</v>
      </c>
      <c r="D1012" t="s">
        <v>551</v>
      </c>
      <c r="E1012" s="17">
        <v>1973</v>
      </c>
      <c r="F1012" t="s">
        <v>19</v>
      </c>
      <c r="G1012" t="s">
        <v>1094</v>
      </c>
    </row>
    <row r="1013" spans="1:7">
      <c r="A1013">
        <v>4093</v>
      </c>
      <c r="B1013" t="s">
        <v>52</v>
      </c>
      <c r="C1013" t="s">
        <v>59</v>
      </c>
      <c r="D1013" t="s">
        <v>551</v>
      </c>
      <c r="E1013" s="17">
        <v>1970</v>
      </c>
      <c r="F1013" t="s">
        <v>22</v>
      </c>
      <c r="G1013" t="s">
        <v>1086</v>
      </c>
    </row>
    <row r="1014" spans="1:7">
      <c r="A1014">
        <v>4094</v>
      </c>
      <c r="B1014" t="s">
        <v>252</v>
      </c>
      <c r="C1014" t="s">
        <v>240</v>
      </c>
      <c r="D1014" t="s">
        <v>551</v>
      </c>
      <c r="E1014" s="17">
        <v>1966</v>
      </c>
      <c r="F1014" t="s">
        <v>19</v>
      </c>
      <c r="G1014" t="s">
        <v>1087</v>
      </c>
    </row>
    <row r="1015" spans="1:7">
      <c r="A1015">
        <v>4095</v>
      </c>
      <c r="B1015" t="s">
        <v>501</v>
      </c>
      <c r="C1015" t="s">
        <v>713</v>
      </c>
      <c r="D1015" t="s">
        <v>551</v>
      </c>
      <c r="E1015" s="17">
        <v>2006</v>
      </c>
      <c r="F1015" t="s">
        <v>22</v>
      </c>
      <c r="G1015" t="s">
        <v>25</v>
      </c>
    </row>
    <row r="1016" spans="1:7">
      <c r="A1016">
        <v>4096</v>
      </c>
      <c r="B1016" t="s">
        <v>501</v>
      </c>
      <c r="C1016" t="s">
        <v>896</v>
      </c>
      <c r="D1016" t="s">
        <v>551</v>
      </c>
      <c r="E1016" s="17">
        <v>1973</v>
      </c>
      <c r="F1016" t="s">
        <v>22</v>
      </c>
      <c r="G1016" t="s">
        <v>1101</v>
      </c>
    </row>
    <row r="1017" spans="1:7">
      <c r="A1017">
        <v>4097</v>
      </c>
      <c r="B1017" t="s">
        <v>389</v>
      </c>
      <c r="C1017" t="s">
        <v>156</v>
      </c>
      <c r="D1017" t="s">
        <v>551</v>
      </c>
      <c r="E1017" s="17">
        <v>1971</v>
      </c>
      <c r="F1017" t="s">
        <v>22</v>
      </c>
      <c r="G1017" t="s">
        <v>1086</v>
      </c>
    </row>
    <row r="1018" spans="1:7">
      <c r="A1018">
        <v>4098</v>
      </c>
      <c r="B1018" t="s">
        <v>389</v>
      </c>
      <c r="C1018" t="s">
        <v>384</v>
      </c>
      <c r="D1018" t="s">
        <v>551</v>
      </c>
      <c r="E1018" s="17">
        <v>2004</v>
      </c>
      <c r="F1018" t="s">
        <v>19</v>
      </c>
      <c r="G1018" t="s">
        <v>29</v>
      </c>
    </row>
    <row r="1019" spans="1:7">
      <c r="A1019">
        <v>4099</v>
      </c>
      <c r="B1019" t="s">
        <v>323</v>
      </c>
      <c r="C1019" t="s">
        <v>216</v>
      </c>
      <c r="D1019" t="s">
        <v>551</v>
      </c>
      <c r="E1019" s="17">
        <v>1966</v>
      </c>
      <c r="F1019" t="s">
        <v>22</v>
      </c>
      <c r="G1019" t="s">
        <v>1086</v>
      </c>
    </row>
    <row r="1020" spans="1:7">
      <c r="A1020">
        <v>4100</v>
      </c>
      <c r="B1020" t="s">
        <v>326</v>
      </c>
      <c r="C1020" t="s">
        <v>609</v>
      </c>
      <c r="D1020" t="s">
        <v>551</v>
      </c>
      <c r="E1020" s="17">
        <v>1987</v>
      </c>
      <c r="F1020" t="s">
        <v>19</v>
      </c>
      <c r="G1020" t="s">
        <v>93</v>
      </c>
    </row>
    <row r="1021" spans="1:7">
      <c r="A1021">
        <v>4101</v>
      </c>
      <c r="B1021" t="s">
        <v>98</v>
      </c>
      <c r="C1021" t="s">
        <v>569</v>
      </c>
      <c r="D1021" t="s">
        <v>551</v>
      </c>
      <c r="E1021" s="17">
        <v>1957</v>
      </c>
      <c r="F1021" t="s">
        <v>22</v>
      </c>
      <c r="G1021" t="s">
        <v>54</v>
      </c>
    </row>
    <row r="1022" spans="1:7">
      <c r="A1022">
        <v>4102</v>
      </c>
      <c r="B1022" t="s">
        <v>176</v>
      </c>
      <c r="C1022" t="s">
        <v>260</v>
      </c>
      <c r="D1022" t="s">
        <v>551</v>
      </c>
      <c r="E1022" s="17">
        <v>1993</v>
      </c>
      <c r="F1022" t="s">
        <v>22</v>
      </c>
      <c r="G1022" t="s">
        <v>90</v>
      </c>
    </row>
    <row r="1023" spans="1:7">
      <c r="A1023">
        <v>4103</v>
      </c>
      <c r="B1023" t="s">
        <v>1544</v>
      </c>
      <c r="C1023" t="s">
        <v>1545</v>
      </c>
      <c r="D1023" t="s">
        <v>551</v>
      </c>
      <c r="E1023" s="17">
        <v>1965</v>
      </c>
      <c r="F1023" t="s">
        <v>22</v>
      </c>
      <c r="G1023" t="s">
        <v>1086</v>
      </c>
    </row>
    <row r="1024" spans="1:7">
      <c r="A1024">
        <v>4104</v>
      </c>
      <c r="B1024" t="s">
        <v>576</v>
      </c>
      <c r="C1024" t="s">
        <v>117</v>
      </c>
      <c r="D1024" t="s">
        <v>551</v>
      </c>
      <c r="E1024" s="17">
        <v>1966</v>
      </c>
      <c r="F1024" t="s">
        <v>22</v>
      </c>
      <c r="G1024" t="s">
        <v>1086</v>
      </c>
    </row>
    <row r="1025" spans="1:7">
      <c r="A1025">
        <v>4105</v>
      </c>
      <c r="B1025" t="s">
        <v>577</v>
      </c>
      <c r="C1025" t="s">
        <v>578</v>
      </c>
      <c r="D1025" t="s">
        <v>551</v>
      </c>
      <c r="E1025" s="17">
        <v>1969</v>
      </c>
      <c r="F1025" t="s">
        <v>22</v>
      </c>
      <c r="G1025" t="s">
        <v>1086</v>
      </c>
    </row>
    <row r="1026" spans="1:7">
      <c r="A1026">
        <v>4106</v>
      </c>
      <c r="B1026" t="s">
        <v>115</v>
      </c>
      <c r="C1026" t="s">
        <v>212</v>
      </c>
      <c r="D1026" t="s">
        <v>551</v>
      </c>
      <c r="E1026" s="17">
        <v>1971</v>
      </c>
      <c r="F1026" t="s">
        <v>22</v>
      </c>
      <c r="G1026" t="s">
        <v>1086</v>
      </c>
    </row>
    <row r="1027" spans="1:7">
      <c r="A1027">
        <v>4107</v>
      </c>
      <c r="B1027" t="s">
        <v>115</v>
      </c>
      <c r="C1027" t="s">
        <v>345</v>
      </c>
      <c r="D1027" t="s">
        <v>551</v>
      </c>
      <c r="E1027" s="17">
        <v>1968</v>
      </c>
      <c r="F1027" t="s">
        <v>19</v>
      </c>
      <c r="G1027" t="s">
        <v>1087</v>
      </c>
    </row>
    <row r="1028" spans="1:7">
      <c r="A1028">
        <v>4108</v>
      </c>
      <c r="B1028" t="s">
        <v>586</v>
      </c>
      <c r="C1028" t="s">
        <v>26</v>
      </c>
      <c r="D1028" t="s">
        <v>551</v>
      </c>
      <c r="E1028" s="17">
        <v>2003</v>
      </c>
      <c r="F1028" t="s">
        <v>22</v>
      </c>
      <c r="G1028" t="s">
        <v>33</v>
      </c>
    </row>
    <row r="1029" spans="1:7">
      <c r="A1029">
        <v>4109</v>
      </c>
      <c r="B1029" t="s">
        <v>586</v>
      </c>
      <c r="C1029" t="s">
        <v>69</v>
      </c>
      <c r="D1029" t="s">
        <v>551</v>
      </c>
      <c r="E1029" s="17">
        <v>1968</v>
      </c>
      <c r="F1029" t="s">
        <v>22</v>
      </c>
      <c r="G1029" t="s">
        <v>1086</v>
      </c>
    </row>
    <row r="1030" spans="1:7">
      <c r="A1030">
        <v>4110</v>
      </c>
      <c r="B1030" t="s">
        <v>586</v>
      </c>
      <c r="C1030" t="s">
        <v>41</v>
      </c>
      <c r="D1030" t="s">
        <v>551</v>
      </c>
      <c r="E1030" s="17">
        <v>2001</v>
      </c>
      <c r="F1030" t="s">
        <v>19</v>
      </c>
      <c r="G1030" t="s">
        <v>21</v>
      </c>
    </row>
    <row r="1031" spans="1:7">
      <c r="A1031">
        <v>4111</v>
      </c>
      <c r="B1031" t="s">
        <v>591</v>
      </c>
      <c r="C1031" t="s">
        <v>592</v>
      </c>
      <c r="D1031" t="s">
        <v>551</v>
      </c>
      <c r="E1031" s="17">
        <v>1957</v>
      </c>
      <c r="F1031" t="s">
        <v>19</v>
      </c>
      <c r="G1031" t="s">
        <v>95</v>
      </c>
    </row>
    <row r="1032" spans="1:7">
      <c r="A1032">
        <v>4112</v>
      </c>
      <c r="B1032" t="s">
        <v>865</v>
      </c>
      <c r="C1032" t="s">
        <v>84</v>
      </c>
      <c r="D1032" t="s">
        <v>551</v>
      </c>
      <c r="E1032" s="17">
        <v>1993</v>
      </c>
      <c r="F1032" t="s">
        <v>22</v>
      </c>
      <c r="G1032" t="s">
        <v>90</v>
      </c>
    </row>
    <row r="1033" spans="1:7">
      <c r="A1033">
        <v>4113</v>
      </c>
      <c r="B1033" t="s">
        <v>596</v>
      </c>
      <c r="C1033" t="s">
        <v>597</v>
      </c>
      <c r="D1033" t="s">
        <v>551</v>
      </c>
      <c r="E1033" s="17">
        <v>1969</v>
      </c>
      <c r="F1033" t="s">
        <v>22</v>
      </c>
      <c r="G1033" t="s">
        <v>1086</v>
      </c>
    </row>
    <row r="1034" spans="1:7">
      <c r="A1034">
        <v>4114</v>
      </c>
      <c r="B1034" t="s">
        <v>598</v>
      </c>
      <c r="C1034" t="s">
        <v>66</v>
      </c>
      <c r="D1034" t="s">
        <v>551</v>
      </c>
      <c r="E1034" s="17">
        <v>1992</v>
      </c>
      <c r="F1034" t="s">
        <v>22</v>
      </c>
      <c r="G1034" t="s">
        <v>90</v>
      </c>
    </row>
    <row r="1035" spans="1:7">
      <c r="A1035">
        <v>4115</v>
      </c>
      <c r="B1035" t="s">
        <v>601</v>
      </c>
      <c r="C1035" t="s">
        <v>376</v>
      </c>
      <c r="D1035" t="s">
        <v>551</v>
      </c>
      <c r="E1035" s="17">
        <v>1968</v>
      </c>
      <c r="F1035" t="s">
        <v>22</v>
      </c>
      <c r="G1035" t="s">
        <v>1086</v>
      </c>
    </row>
    <row r="1036" spans="1:7">
      <c r="A1036">
        <v>4116</v>
      </c>
      <c r="B1036" t="s">
        <v>605</v>
      </c>
      <c r="C1036" t="s">
        <v>39</v>
      </c>
      <c r="D1036" t="s">
        <v>551</v>
      </c>
      <c r="E1036" s="17">
        <v>1959</v>
      </c>
      <c r="F1036" t="s">
        <v>19</v>
      </c>
      <c r="G1036" t="s">
        <v>95</v>
      </c>
    </row>
    <row r="1037" spans="1:7">
      <c r="A1037">
        <v>4117</v>
      </c>
      <c r="B1037" t="s">
        <v>1197</v>
      </c>
      <c r="C1037" t="s">
        <v>1546</v>
      </c>
      <c r="D1037" t="s">
        <v>551</v>
      </c>
      <c r="E1037" s="17">
        <v>2003</v>
      </c>
      <c r="F1037" t="s">
        <v>19</v>
      </c>
      <c r="G1037" t="s">
        <v>20</v>
      </c>
    </row>
    <row r="1038" spans="1:7">
      <c r="A1038">
        <v>4118</v>
      </c>
      <c r="B1038" t="s">
        <v>1197</v>
      </c>
      <c r="C1038" t="s">
        <v>84</v>
      </c>
      <c r="D1038" t="s">
        <v>551</v>
      </c>
      <c r="E1038" s="17">
        <v>1968</v>
      </c>
      <c r="F1038" t="s">
        <v>22</v>
      </c>
      <c r="G1038" t="s">
        <v>1086</v>
      </c>
    </row>
    <row r="1039" spans="1:7">
      <c r="A1039">
        <v>4119</v>
      </c>
      <c r="B1039" t="s">
        <v>1197</v>
      </c>
      <c r="C1039" t="s">
        <v>524</v>
      </c>
      <c r="D1039" t="s">
        <v>551</v>
      </c>
      <c r="E1039" s="17">
        <v>2005</v>
      </c>
      <c r="F1039" t="s">
        <v>19</v>
      </c>
      <c r="G1039" t="s">
        <v>29</v>
      </c>
    </row>
    <row r="1040" spans="1:7">
      <c r="A1040">
        <v>4120</v>
      </c>
      <c r="B1040" t="s">
        <v>550</v>
      </c>
      <c r="C1040" t="s">
        <v>66</v>
      </c>
      <c r="D1040" t="s">
        <v>551</v>
      </c>
      <c r="E1040" s="17">
        <v>1994</v>
      </c>
      <c r="F1040" t="s">
        <v>22</v>
      </c>
      <c r="G1040" t="s">
        <v>90</v>
      </c>
    </row>
    <row r="1041" spans="1:7">
      <c r="A1041">
        <v>4121</v>
      </c>
      <c r="B1041" t="s">
        <v>550</v>
      </c>
      <c r="C1041" t="s">
        <v>304</v>
      </c>
      <c r="D1041" t="s">
        <v>551</v>
      </c>
      <c r="E1041" s="17">
        <v>1997</v>
      </c>
      <c r="F1041" t="s">
        <v>19</v>
      </c>
      <c r="G1041" t="s">
        <v>93</v>
      </c>
    </row>
    <row r="1042" spans="1:7">
      <c r="A1042">
        <v>4122</v>
      </c>
      <c r="B1042" t="s">
        <v>1338</v>
      </c>
      <c r="C1042" t="s">
        <v>35</v>
      </c>
      <c r="D1042" t="s">
        <v>551</v>
      </c>
      <c r="E1042" s="17">
        <v>1961</v>
      </c>
      <c r="F1042" t="s">
        <v>22</v>
      </c>
      <c r="G1042" t="s">
        <v>54</v>
      </c>
    </row>
    <row r="1043" spans="1:7">
      <c r="A1043">
        <v>4123</v>
      </c>
      <c r="B1043" t="s">
        <v>1547</v>
      </c>
      <c r="C1043" t="s">
        <v>24</v>
      </c>
      <c r="D1043" t="s">
        <v>551</v>
      </c>
      <c r="E1043" s="17">
        <v>2003</v>
      </c>
      <c r="F1043" t="s">
        <v>22</v>
      </c>
      <c r="G1043" t="s">
        <v>33</v>
      </c>
    </row>
    <row r="1044" spans="1:7">
      <c r="A1044">
        <v>4124</v>
      </c>
      <c r="B1044" t="s">
        <v>557</v>
      </c>
      <c r="C1044" t="s">
        <v>111</v>
      </c>
      <c r="D1044" t="s">
        <v>551</v>
      </c>
      <c r="E1044" s="17">
        <v>1973</v>
      </c>
      <c r="F1044" t="s">
        <v>22</v>
      </c>
      <c r="G1044" t="s">
        <v>1101</v>
      </c>
    </row>
    <row r="1045" spans="1:7">
      <c r="A1045">
        <v>4125</v>
      </c>
      <c r="B1045" t="s">
        <v>1548</v>
      </c>
      <c r="C1045" t="s">
        <v>59</v>
      </c>
      <c r="D1045" t="s">
        <v>551</v>
      </c>
      <c r="E1045" s="17">
        <v>1997</v>
      </c>
      <c r="F1045" t="s">
        <v>22</v>
      </c>
      <c r="G1045" t="s">
        <v>90</v>
      </c>
    </row>
    <row r="1046" spans="1:7">
      <c r="A1046">
        <v>4126</v>
      </c>
      <c r="B1046" t="s">
        <v>47</v>
      </c>
      <c r="C1046" t="s">
        <v>559</v>
      </c>
      <c r="D1046" t="s">
        <v>551</v>
      </c>
      <c r="E1046" s="17">
        <v>1982</v>
      </c>
      <c r="F1046" t="s">
        <v>22</v>
      </c>
      <c r="G1046" t="s">
        <v>1101</v>
      </c>
    </row>
    <row r="1047" spans="1:7">
      <c r="A1047">
        <v>4127</v>
      </c>
      <c r="B1047" t="s">
        <v>1549</v>
      </c>
      <c r="C1047" t="s">
        <v>44</v>
      </c>
      <c r="D1047" t="s">
        <v>551</v>
      </c>
      <c r="E1047" s="17">
        <v>1994</v>
      </c>
      <c r="F1047" t="s">
        <v>22</v>
      </c>
      <c r="G1047" t="s">
        <v>90</v>
      </c>
    </row>
    <row r="1048" spans="1:7">
      <c r="A1048">
        <v>4128</v>
      </c>
      <c r="B1048" t="s">
        <v>561</v>
      </c>
      <c r="C1048" t="s">
        <v>32</v>
      </c>
      <c r="D1048" t="s">
        <v>551</v>
      </c>
      <c r="E1048" s="17">
        <v>1979</v>
      </c>
      <c r="F1048" t="s">
        <v>22</v>
      </c>
      <c r="G1048" t="s">
        <v>1101</v>
      </c>
    </row>
    <row r="1049" spans="1:7">
      <c r="A1049">
        <v>4129</v>
      </c>
      <c r="B1049" t="s">
        <v>1191</v>
      </c>
      <c r="C1049" t="s">
        <v>145</v>
      </c>
      <c r="D1049" t="s">
        <v>551</v>
      </c>
      <c r="E1049" s="17">
        <v>1984</v>
      </c>
      <c r="F1049" t="s">
        <v>22</v>
      </c>
      <c r="G1049" t="s">
        <v>90</v>
      </c>
    </row>
    <row r="1050" spans="1:7">
      <c r="A1050">
        <v>4130</v>
      </c>
      <c r="B1050" t="s">
        <v>889</v>
      </c>
      <c r="C1050" t="s">
        <v>178</v>
      </c>
      <c r="D1050" t="s">
        <v>551</v>
      </c>
      <c r="E1050" s="17">
        <v>1993</v>
      </c>
      <c r="F1050" t="s">
        <v>19</v>
      </c>
      <c r="G1050" t="s">
        <v>93</v>
      </c>
    </row>
    <row r="1051" spans="1:7">
      <c r="A1051">
        <v>4131</v>
      </c>
      <c r="B1051" t="s">
        <v>563</v>
      </c>
      <c r="C1051" t="s">
        <v>266</v>
      </c>
      <c r="D1051" t="s">
        <v>551</v>
      </c>
      <c r="E1051" s="17">
        <v>1965</v>
      </c>
      <c r="F1051" t="s">
        <v>22</v>
      </c>
      <c r="G1051" t="s">
        <v>1086</v>
      </c>
    </row>
    <row r="1052" spans="1:7">
      <c r="A1052">
        <v>4132</v>
      </c>
      <c r="B1052" t="s">
        <v>565</v>
      </c>
      <c r="C1052" t="s">
        <v>566</v>
      </c>
      <c r="D1052" t="s">
        <v>551</v>
      </c>
      <c r="E1052" s="17">
        <v>1967</v>
      </c>
      <c r="F1052" t="s">
        <v>19</v>
      </c>
      <c r="G1052" t="s">
        <v>1087</v>
      </c>
    </row>
    <row r="1053" spans="1:7">
      <c r="A1053">
        <v>4133</v>
      </c>
      <c r="B1053" t="s">
        <v>1550</v>
      </c>
      <c r="C1053" t="s">
        <v>215</v>
      </c>
      <c r="D1053" t="s">
        <v>551</v>
      </c>
      <c r="E1053" s="17">
        <v>2006</v>
      </c>
      <c r="F1053" t="s">
        <v>19</v>
      </c>
      <c r="G1053" t="s">
        <v>58</v>
      </c>
    </row>
    <row r="1054" spans="1:7">
      <c r="A1054">
        <v>4134</v>
      </c>
      <c r="B1054" t="s">
        <v>1551</v>
      </c>
      <c r="C1054" t="s">
        <v>291</v>
      </c>
      <c r="D1054" t="s">
        <v>551</v>
      </c>
      <c r="E1054" s="17">
        <v>1973</v>
      </c>
      <c r="F1054" t="s">
        <v>22</v>
      </c>
      <c r="G1054" t="s">
        <v>1101</v>
      </c>
    </row>
    <row r="1055" spans="1:7">
      <c r="A1055">
        <v>4135</v>
      </c>
      <c r="B1055" t="s">
        <v>1552</v>
      </c>
      <c r="C1055" t="s">
        <v>459</v>
      </c>
      <c r="D1055" t="s">
        <v>551</v>
      </c>
      <c r="E1055" s="17">
        <v>2004</v>
      </c>
      <c r="F1055" t="s">
        <v>22</v>
      </c>
      <c r="G1055" t="s">
        <v>23</v>
      </c>
    </row>
    <row r="1056" spans="1:7">
      <c r="A1056">
        <v>4136</v>
      </c>
      <c r="B1056" t="s">
        <v>568</v>
      </c>
      <c r="C1056" t="s">
        <v>283</v>
      </c>
      <c r="D1056" t="s">
        <v>551</v>
      </c>
      <c r="E1056" s="17">
        <v>1973</v>
      </c>
      <c r="F1056" t="s">
        <v>22</v>
      </c>
      <c r="G1056" t="s">
        <v>1101</v>
      </c>
    </row>
    <row r="1057" spans="1:7">
      <c r="A1057">
        <v>4137</v>
      </c>
      <c r="B1057" t="s">
        <v>568</v>
      </c>
      <c r="C1057" t="s">
        <v>345</v>
      </c>
      <c r="D1057" t="s">
        <v>551</v>
      </c>
      <c r="E1057" s="17">
        <v>1969</v>
      </c>
      <c r="F1057" t="s">
        <v>19</v>
      </c>
      <c r="G1057" t="s">
        <v>1087</v>
      </c>
    </row>
    <row r="1058" spans="1:7">
      <c r="A1058">
        <v>4138</v>
      </c>
      <c r="B1058" t="s">
        <v>572</v>
      </c>
      <c r="C1058" t="s">
        <v>573</v>
      </c>
      <c r="D1058" t="s">
        <v>551</v>
      </c>
      <c r="E1058" s="17">
        <v>1969</v>
      </c>
      <c r="F1058" t="s">
        <v>22</v>
      </c>
      <c r="G1058" t="s">
        <v>1086</v>
      </c>
    </row>
    <row r="1059" spans="1:7">
      <c r="A1059">
        <v>4139</v>
      </c>
      <c r="B1059" t="s">
        <v>572</v>
      </c>
      <c r="C1059" t="s">
        <v>574</v>
      </c>
      <c r="D1059" t="s">
        <v>551</v>
      </c>
      <c r="E1059" s="17">
        <v>1965</v>
      </c>
      <c r="F1059" t="s">
        <v>22</v>
      </c>
      <c r="G1059" t="s">
        <v>1086</v>
      </c>
    </row>
    <row r="1060" spans="1:7">
      <c r="A1060">
        <v>4140</v>
      </c>
      <c r="B1060" t="s">
        <v>577</v>
      </c>
      <c r="C1060" t="s">
        <v>274</v>
      </c>
      <c r="D1060" t="s">
        <v>551</v>
      </c>
      <c r="E1060" s="17">
        <v>2005</v>
      </c>
      <c r="F1060" t="s">
        <v>19</v>
      </c>
      <c r="G1060" t="s">
        <v>29</v>
      </c>
    </row>
    <row r="1061" spans="1:7">
      <c r="A1061">
        <v>4141</v>
      </c>
      <c r="B1061" t="s">
        <v>577</v>
      </c>
      <c r="C1061" t="s">
        <v>1553</v>
      </c>
      <c r="D1061" t="s">
        <v>551</v>
      </c>
      <c r="E1061" s="17">
        <v>1967</v>
      </c>
      <c r="F1061" t="s">
        <v>19</v>
      </c>
      <c r="G1061" t="s">
        <v>1087</v>
      </c>
    </row>
    <row r="1062" spans="1:7">
      <c r="A1062">
        <v>4142</v>
      </c>
      <c r="B1062" t="s">
        <v>581</v>
      </c>
      <c r="C1062" t="s">
        <v>246</v>
      </c>
      <c r="D1062" t="s">
        <v>551</v>
      </c>
      <c r="E1062" s="17">
        <v>2005</v>
      </c>
      <c r="F1062" t="s">
        <v>19</v>
      </c>
      <c r="G1062" t="s">
        <v>29</v>
      </c>
    </row>
    <row r="1063" spans="1:7">
      <c r="A1063">
        <v>4143</v>
      </c>
      <c r="B1063" t="s">
        <v>581</v>
      </c>
      <c r="C1063" t="s">
        <v>521</v>
      </c>
      <c r="D1063" t="s">
        <v>551</v>
      </c>
      <c r="E1063" s="17">
        <v>2003</v>
      </c>
      <c r="F1063" t="s">
        <v>22</v>
      </c>
      <c r="G1063" t="s">
        <v>33</v>
      </c>
    </row>
    <row r="1064" spans="1:7">
      <c r="A1064">
        <v>4144</v>
      </c>
      <c r="B1064" t="s">
        <v>582</v>
      </c>
      <c r="C1064" t="s">
        <v>77</v>
      </c>
      <c r="D1064" t="s">
        <v>551</v>
      </c>
      <c r="E1064" s="17">
        <v>1988</v>
      </c>
      <c r="F1064" t="s">
        <v>22</v>
      </c>
      <c r="G1064" t="s">
        <v>90</v>
      </c>
    </row>
    <row r="1065" spans="1:7">
      <c r="A1065">
        <v>4145</v>
      </c>
      <c r="B1065" t="s">
        <v>186</v>
      </c>
      <c r="C1065" t="s">
        <v>583</v>
      </c>
      <c r="D1065" t="s">
        <v>551</v>
      </c>
      <c r="E1065" s="17">
        <v>1955</v>
      </c>
      <c r="F1065" t="s">
        <v>19</v>
      </c>
      <c r="G1065" t="s">
        <v>95</v>
      </c>
    </row>
    <row r="1066" spans="1:7">
      <c r="A1066">
        <v>4146</v>
      </c>
      <c r="B1066" t="s">
        <v>721</v>
      </c>
      <c r="C1066" t="s">
        <v>207</v>
      </c>
      <c r="D1066" t="s">
        <v>551</v>
      </c>
      <c r="E1066" s="17">
        <v>1988</v>
      </c>
      <c r="F1066" t="s">
        <v>19</v>
      </c>
      <c r="G1066" t="s">
        <v>93</v>
      </c>
    </row>
    <row r="1067" spans="1:7">
      <c r="A1067">
        <v>4147</v>
      </c>
      <c r="B1067" t="s">
        <v>1193</v>
      </c>
      <c r="C1067" t="s">
        <v>56</v>
      </c>
      <c r="D1067" t="s">
        <v>551</v>
      </c>
      <c r="E1067" s="17">
        <v>1991</v>
      </c>
      <c r="F1067" t="s">
        <v>19</v>
      </c>
      <c r="G1067" t="s">
        <v>93</v>
      </c>
    </row>
    <row r="1068" spans="1:7">
      <c r="A1068">
        <v>4148</v>
      </c>
      <c r="B1068" t="s">
        <v>589</v>
      </c>
      <c r="C1068" t="s">
        <v>590</v>
      </c>
      <c r="D1068" t="s">
        <v>551</v>
      </c>
      <c r="E1068" s="17">
        <v>2003</v>
      </c>
      <c r="F1068" t="s">
        <v>22</v>
      </c>
      <c r="G1068" t="s">
        <v>33</v>
      </c>
    </row>
    <row r="1069" spans="1:7">
      <c r="A1069">
        <v>4149</v>
      </c>
      <c r="B1069" t="s">
        <v>591</v>
      </c>
      <c r="C1069" t="s">
        <v>97</v>
      </c>
      <c r="D1069" t="s">
        <v>551</v>
      </c>
      <c r="E1069" s="17">
        <v>1994</v>
      </c>
      <c r="F1069" t="s">
        <v>22</v>
      </c>
      <c r="G1069" t="s">
        <v>90</v>
      </c>
    </row>
    <row r="1070" spans="1:7">
      <c r="A1070">
        <v>4150</v>
      </c>
      <c r="B1070" t="s">
        <v>120</v>
      </c>
      <c r="C1070" t="s">
        <v>1324</v>
      </c>
      <c r="D1070" t="s">
        <v>551</v>
      </c>
      <c r="E1070" s="17">
        <v>1962</v>
      </c>
      <c r="F1070" t="s">
        <v>19</v>
      </c>
      <c r="G1070" t="s">
        <v>95</v>
      </c>
    </row>
    <row r="1071" spans="1:7">
      <c r="A1071">
        <v>4151</v>
      </c>
      <c r="B1071" t="s">
        <v>1194</v>
      </c>
      <c r="C1071" t="s">
        <v>1195</v>
      </c>
      <c r="D1071" t="s">
        <v>551</v>
      </c>
      <c r="E1071" s="17">
        <v>1987</v>
      </c>
      <c r="F1071" t="s">
        <v>22</v>
      </c>
      <c r="G1071" t="s">
        <v>90</v>
      </c>
    </row>
    <row r="1072" spans="1:7">
      <c r="A1072">
        <v>4152</v>
      </c>
      <c r="B1072" t="s">
        <v>444</v>
      </c>
      <c r="C1072" t="s">
        <v>297</v>
      </c>
      <c r="D1072" t="s">
        <v>551</v>
      </c>
      <c r="E1072" s="17">
        <v>1973</v>
      </c>
      <c r="F1072" t="s">
        <v>19</v>
      </c>
      <c r="G1072" t="s">
        <v>1094</v>
      </c>
    </row>
    <row r="1073" spans="1:7">
      <c r="A1073">
        <v>4153</v>
      </c>
      <c r="B1073" t="s">
        <v>599</v>
      </c>
      <c r="C1073" t="s">
        <v>600</v>
      </c>
      <c r="D1073" t="s">
        <v>551</v>
      </c>
      <c r="E1073" s="17">
        <v>1968</v>
      </c>
      <c r="F1073" t="s">
        <v>19</v>
      </c>
      <c r="G1073" t="s">
        <v>1087</v>
      </c>
    </row>
    <row r="1074" spans="1:7">
      <c r="A1074">
        <v>4154</v>
      </c>
      <c r="B1074" t="s">
        <v>601</v>
      </c>
      <c r="C1074" t="s">
        <v>92</v>
      </c>
      <c r="D1074" t="s">
        <v>551</v>
      </c>
      <c r="E1074" s="17">
        <v>1996</v>
      </c>
      <c r="F1074" t="s">
        <v>19</v>
      </c>
      <c r="G1074" t="s">
        <v>93</v>
      </c>
    </row>
    <row r="1075" spans="1:7">
      <c r="A1075">
        <v>4155</v>
      </c>
      <c r="B1075" t="s">
        <v>601</v>
      </c>
      <c r="C1075" t="s">
        <v>244</v>
      </c>
      <c r="D1075" t="s">
        <v>551</v>
      </c>
      <c r="E1075" s="17">
        <v>2003</v>
      </c>
      <c r="F1075" t="s">
        <v>19</v>
      </c>
      <c r="G1075" t="s">
        <v>20</v>
      </c>
    </row>
    <row r="1076" spans="1:7">
      <c r="A1076">
        <v>4156</v>
      </c>
      <c r="B1076" t="s">
        <v>601</v>
      </c>
      <c r="C1076" t="s">
        <v>209</v>
      </c>
      <c r="D1076" t="s">
        <v>551</v>
      </c>
      <c r="E1076" s="17">
        <v>1965</v>
      </c>
      <c r="F1076" t="s">
        <v>22</v>
      </c>
      <c r="G1076" t="s">
        <v>1086</v>
      </c>
    </row>
    <row r="1077" spans="1:7">
      <c r="A1077">
        <v>4157</v>
      </c>
      <c r="B1077" t="s">
        <v>1554</v>
      </c>
      <c r="C1077" t="s">
        <v>43</v>
      </c>
      <c r="D1077" t="s">
        <v>551</v>
      </c>
      <c r="E1077" s="17">
        <v>1997</v>
      </c>
      <c r="F1077" t="s">
        <v>22</v>
      </c>
      <c r="G1077" t="s">
        <v>90</v>
      </c>
    </row>
    <row r="1078" spans="1:7">
      <c r="A1078">
        <v>4158</v>
      </c>
      <c r="B1078" t="s">
        <v>1555</v>
      </c>
      <c r="C1078" t="s">
        <v>150</v>
      </c>
      <c r="D1078" t="s">
        <v>551</v>
      </c>
      <c r="E1078" s="17">
        <v>1985</v>
      </c>
      <c r="F1078" t="s">
        <v>22</v>
      </c>
      <c r="G1078" t="s">
        <v>90</v>
      </c>
    </row>
    <row r="1079" spans="1:7">
      <c r="A1079">
        <v>4159</v>
      </c>
      <c r="B1079" t="s">
        <v>1556</v>
      </c>
      <c r="C1079" t="s">
        <v>59</v>
      </c>
      <c r="D1079" t="s">
        <v>551</v>
      </c>
      <c r="E1079" s="17">
        <v>1977</v>
      </c>
      <c r="F1079" t="s">
        <v>22</v>
      </c>
      <c r="G1079" t="s">
        <v>1101</v>
      </c>
    </row>
    <row r="1080" spans="1:7">
      <c r="A1080">
        <v>4160</v>
      </c>
      <c r="B1080" t="s">
        <v>45</v>
      </c>
      <c r="C1080" t="s">
        <v>80</v>
      </c>
      <c r="D1080" t="s">
        <v>551</v>
      </c>
      <c r="E1080" s="17">
        <v>1990</v>
      </c>
      <c r="F1080" t="s">
        <v>22</v>
      </c>
      <c r="G1080" t="s">
        <v>90</v>
      </c>
    </row>
    <row r="1081" spans="1:7">
      <c r="A1081">
        <v>4161</v>
      </c>
      <c r="B1081" t="s">
        <v>498</v>
      </c>
      <c r="C1081" t="s">
        <v>32</v>
      </c>
      <c r="D1081" t="s">
        <v>551</v>
      </c>
      <c r="E1081" s="17">
        <v>1964</v>
      </c>
      <c r="F1081" t="s">
        <v>22</v>
      </c>
      <c r="G1081" t="s">
        <v>1086</v>
      </c>
    </row>
    <row r="1082" spans="1:7">
      <c r="A1082">
        <v>4162</v>
      </c>
      <c r="B1082" t="s">
        <v>501</v>
      </c>
      <c r="C1082" t="s">
        <v>419</v>
      </c>
      <c r="D1082" t="s">
        <v>551</v>
      </c>
      <c r="E1082" s="17">
        <v>1973</v>
      </c>
      <c r="F1082" t="s">
        <v>22</v>
      </c>
      <c r="G1082" t="s">
        <v>1101</v>
      </c>
    </row>
    <row r="1083" spans="1:7">
      <c r="A1083">
        <v>4163</v>
      </c>
      <c r="B1083" t="s">
        <v>501</v>
      </c>
      <c r="C1083" t="s">
        <v>80</v>
      </c>
      <c r="D1083" t="s">
        <v>551</v>
      </c>
      <c r="E1083" s="17">
        <v>2005</v>
      </c>
      <c r="F1083" t="s">
        <v>22</v>
      </c>
      <c r="G1083" t="s">
        <v>23</v>
      </c>
    </row>
    <row r="1084" spans="1:7">
      <c r="A1084">
        <v>4164</v>
      </c>
      <c r="B1084" t="s">
        <v>1557</v>
      </c>
      <c r="C1084" t="s">
        <v>66</v>
      </c>
      <c r="D1084" t="s">
        <v>551</v>
      </c>
      <c r="E1084" s="17">
        <v>2002</v>
      </c>
      <c r="F1084" t="s">
        <v>22</v>
      </c>
      <c r="G1084" t="s">
        <v>33</v>
      </c>
    </row>
    <row r="1085" spans="1:7">
      <c r="A1085">
        <v>4165</v>
      </c>
      <c r="B1085" t="s">
        <v>326</v>
      </c>
      <c r="C1085" t="s">
        <v>44</v>
      </c>
      <c r="D1085" t="s">
        <v>551</v>
      </c>
      <c r="E1085" s="17">
        <v>2000</v>
      </c>
      <c r="F1085" t="s">
        <v>22</v>
      </c>
      <c r="G1085" t="s">
        <v>81</v>
      </c>
    </row>
    <row r="1086" spans="1:7">
      <c r="A1086">
        <v>4166</v>
      </c>
      <c r="B1086" t="s">
        <v>410</v>
      </c>
      <c r="C1086" t="s">
        <v>113</v>
      </c>
      <c r="D1086" t="s">
        <v>551</v>
      </c>
      <c r="E1086" s="17">
        <v>2003</v>
      </c>
      <c r="F1086" t="s">
        <v>22</v>
      </c>
      <c r="G1086" t="s">
        <v>33</v>
      </c>
    </row>
    <row r="1087" spans="1:7">
      <c r="A1087">
        <v>4167</v>
      </c>
      <c r="B1087" t="s">
        <v>575</v>
      </c>
      <c r="C1087" t="s">
        <v>326</v>
      </c>
      <c r="D1087" t="s">
        <v>551</v>
      </c>
      <c r="E1087" s="17">
        <v>1966</v>
      </c>
      <c r="F1087" t="s">
        <v>22</v>
      </c>
      <c r="G1087" t="s">
        <v>1086</v>
      </c>
    </row>
    <row r="1088" spans="1:7">
      <c r="A1088">
        <v>4168</v>
      </c>
      <c r="B1088" t="s">
        <v>575</v>
      </c>
      <c r="C1088" t="s">
        <v>246</v>
      </c>
      <c r="D1088" t="s">
        <v>551</v>
      </c>
      <c r="E1088" s="17">
        <v>2001</v>
      </c>
      <c r="F1088" t="s">
        <v>19</v>
      </c>
      <c r="G1088" t="s">
        <v>21</v>
      </c>
    </row>
    <row r="1089" spans="1:7">
      <c r="A1089">
        <v>4169</v>
      </c>
      <c r="B1089" t="s">
        <v>585</v>
      </c>
      <c r="C1089" t="s">
        <v>77</v>
      </c>
      <c r="D1089" t="s">
        <v>551</v>
      </c>
      <c r="E1089" s="17">
        <v>1959</v>
      </c>
      <c r="F1089" t="s">
        <v>22</v>
      </c>
      <c r="G1089" t="s">
        <v>54</v>
      </c>
    </row>
    <row r="1090" spans="1:7">
      <c r="A1090">
        <v>4170</v>
      </c>
      <c r="B1090" t="s">
        <v>587</v>
      </c>
      <c r="C1090" t="s">
        <v>588</v>
      </c>
      <c r="D1090" t="s">
        <v>551</v>
      </c>
      <c r="E1090" s="17">
        <v>1965</v>
      </c>
      <c r="F1090" t="s">
        <v>22</v>
      </c>
      <c r="G1090" t="s">
        <v>1086</v>
      </c>
    </row>
    <row r="1091" spans="1:7">
      <c r="A1091">
        <v>4171</v>
      </c>
      <c r="B1091" t="s">
        <v>120</v>
      </c>
      <c r="C1091" t="s">
        <v>593</v>
      </c>
      <c r="D1091" t="s">
        <v>551</v>
      </c>
      <c r="E1091" s="17">
        <v>2002</v>
      </c>
      <c r="F1091" t="s">
        <v>19</v>
      </c>
      <c r="G1091" t="s">
        <v>20</v>
      </c>
    </row>
    <row r="1092" spans="1:7">
      <c r="A1092">
        <v>4172</v>
      </c>
      <c r="B1092" t="s">
        <v>741</v>
      </c>
      <c r="C1092" t="s">
        <v>1196</v>
      </c>
      <c r="D1092" t="s">
        <v>551</v>
      </c>
      <c r="E1092" s="17">
        <v>1988</v>
      </c>
      <c r="F1092" t="s">
        <v>22</v>
      </c>
      <c r="G1092" t="s">
        <v>90</v>
      </c>
    </row>
    <row r="1093" spans="1:7">
      <c r="A1093">
        <v>4173</v>
      </c>
      <c r="B1093" t="s">
        <v>454</v>
      </c>
      <c r="C1093" t="s">
        <v>133</v>
      </c>
      <c r="D1093" t="s">
        <v>551</v>
      </c>
      <c r="E1093" s="17">
        <v>1976</v>
      </c>
      <c r="F1093" t="s">
        <v>22</v>
      </c>
      <c r="G1093" t="s">
        <v>1101</v>
      </c>
    </row>
    <row r="1094" spans="1:7">
      <c r="A1094">
        <v>4174</v>
      </c>
      <c r="B1094" t="s">
        <v>602</v>
      </c>
      <c r="C1094" t="s">
        <v>603</v>
      </c>
      <c r="D1094" t="s">
        <v>551</v>
      </c>
      <c r="E1094" s="17">
        <v>2001</v>
      </c>
      <c r="F1094" t="s">
        <v>19</v>
      </c>
      <c r="G1094" t="s">
        <v>21</v>
      </c>
    </row>
    <row r="1095" spans="1:7">
      <c r="A1095">
        <v>4175</v>
      </c>
      <c r="B1095" t="s">
        <v>171</v>
      </c>
      <c r="C1095" t="s">
        <v>1558</v>
      </c>
      <c r="D1095" t="s">
        <v>551</v>
      </c>
      <c r="E1095" s="17">
        <v>2005</v>
      </c>
      <c r="F1095" t="s">
        <v>22</v>
      </c>
      <c r="G1095" t="s">
        <v>23</v>
      </c>
    </row>
    <row r="1096" spans="1:7">
      <c r="A1096">
        <v>4176</v>
      </c>
      <c r="B1096" t="s">
        <v>1559</v>
      </c>
      <c r="C1096" t="s">
        <v>1560</v>
      </c>
      <c r="D1096" t="s">
        <v>551</v>
      </c>
      <c r="E1096" s="17">
        <v>2002</v>
      </c>
      <c r="F1096" t="s">
        <v>22</v>
      </c>
      <c r="G1096" t="s">
        <v>33</v>
      </c>
    </row>
    <row r="1097" spans="1:7">
      <c r="A1097">
        <v>4177</v>
      </c>
      <c r="B1097" t="s">
        <v>88</v>
      </c>
      <c r="C1097" t="s">
        <v>48</v>
      </c>
      <c r="D1097" t="s">
        <v>1042</v>
      </c>
      <c r="E1097" s="17">
        <v>1956</v>
      </c>
      <c r="F1097" t="s">
        <v>22</v>
      </c>
      <c r="G1097" t="s">
        <v>54</v>
      </c>
    </row>
    <row r="1098" spans="1:7">
      <c r="A1098">
        <v>4178</v>
      </c>
      <c r="B1098" t="s">
        <v>1561</v>
      </c>
      <c r="C1098" t="s">
        <v>240</v>
      </c>
      <c r="D1098" t="s">
        <v>1042</v>
      </c>
      <c r="E1098" s="17">
        <v>1995</v>
      </c>
      <c r="F1098" t="s">
        <v>19</v>
      </c>
      <c r="G1098" t="s">
        <v>93</v>
      </c>
    </row>
    <row r="1099" spans="1:7">
      <c r="A1099">
        <v>4179</v>
      </c>
      <c r="B1099" t="s">
        <v>988</v>
      </c>
      <c r="C1099" t="s">
        <v>328</v>
      </c>
      <c r="D1099" t="s">
        <v>983</v>
      </c>
      <c r="E1099" s="17">
        <v>1966</v>
      </c>
      <c r="F1099" t="s">
        <v>22</v>
      </c>
      <c r="G1099" t="s">
        <v>1086</v>
      </c>
    </row>
    <row r="1100" spans="1:7">
      <c r="A1100">
        <v>4180</v>
      </c>
      <c r="B1100" t="s">
        <v>326</v>
      </c>
      <c r="C1100" t="s">
        <v>145</v>
      </c>
      <c r="D1100" t="s">
        <v>983</v>
      </c>
      <c r="E1100" s="17">
        <v>1970</v>
      </c>
      <c r="F1100" t="s">
        <v>22</v>
      </c>
      <c r="G1100" t="s">
        <v>1086</v>
      </c>
    </row>
    <row r="1101" spans="1:7">
      <c r="A1101">
        <v>4181</v>
      </c>
      <c r="B1101" t="s">
        <v>655</v>
      </c>
      <c r="C1101" t="s">
        <v>992</v>
      </c>
      <c r="D1101" t="s">
        <v>983</v>
      </c>
      <c r="E1101" s="17">
        <v>1986</v>
      </c>
      <c r="F1101" t="s">
        <v>22</v>
      </c>
      <c r="G1101" t="s">
        <v>90</v>
      </c>
    </row>
    <row r="1102" spans="1:7">
      <c r="A1102">
        <v>4182</v>
      </c>
      <c r="B1102" t="s">
        <v>974</v>
      </c>
      <c r="C1102" t="s">
        <v>1267</v>
      </c>
      <c r="D1102" t="s">
        <v>983</v>
      </c>
      <c r="E1102" s="17">
        <v>1967</v>
      </c>
      <c r="F1102" t="s">
        <v>22</v>
      </c>
      <c r="G1102" t="s">
        <v>1086</v>
      </c>
    </row>
    <row r="1103" spans="1:7">
      <c r="A1103">
        <v>4183</v>
      </c>
      <c r="B1103" t="s">
        <v>994</v>
      </c>
      <c r="C1103" t="s">
        <v>574</v>
      </c>
      <c r="D1103" t="s">
        <v>983</v>
      </c>
      <c r="E1103" s="17">
        <v>1960</v>
      </c>
      <c r="F1103" t="s">
        <v>22</v>
      </c>
      <c r="G1103" t="s">
        <v>54</v>
      </c>
    </row>
    <row r="1104" spans="1:7">
      <c r="A1104">
        <v>4185</v>
      </c>
      <c r="B1104" t="s">
        <v>1307</v>
      </c>
      <c r="C1104" t="s">
        <v>56</v>
      </c>
      <c r="D1104" t="s">
        <v>983</v>
      </c>
      <c r="E1104" s="17">
        <v>1965</v>
      </c>
      <c r="F1104" t="s">
        <v>19</v>
      </c>
      <c r="G1104" t="s">
        <v>1087</v>
      </c>
    </row>
    <row r="1105" spans="1:7">
      <c r="A1105">
        <v>4186</v>
      </c>
      <c r="B1105" t="s">
        <v>743</v>
      </c>
      <c r="C1105" t="s">
        <v>240</v>
      </c>
      <c r="D1105" t="s">
        <v>983</v>
      </c>
      <c r="E1105" s="17">
        <v>1966</v>
      </c>
      <c r="F1105" t="s">
        <v>19</v>
      </c>
      <c r="G1105" t="s">
        <v>1087</v>
      </c>
    </row>
    <row r="1106" spans="1:7">
      <c r="A1106">
        <v>4187</v>
      </c>
      <c r="B1106" t="s">
        <v>1562</v>
      </c>
      <c r="C1106" t="s">
        <v>65</v>
      </c>
      <c r="D1106" t="s">
        <v>983</v>
      </c>
      <c r="E1106" s="17">
        <v>2007</v>
      </c>
      <c r="F1106" t="s">
        <v>22</v>
      </c>
      <c r="G1106" t="s">
        <v>25</v>
      </c>
    </row>
    <row r="1107" spans="1:7">
      <c r="A1107">
        <v>4188</v>
      </c>
      <c r="B1107" t="s">
        <v>488</v>
      </c>
      <c r="C1107" t="s">
        <v>215</v>
      </c>
      <c r="D1107" t="s">
        <v>983</v>
      </c>
      <c r="E1107" s="17">
        <v>2005</v>
      </c>
      <c r="F1107" t="s">
        <v>19</v>
      </c>
      <c r="G1107" t="s">
        <v>29</v>
      </c>
    </row>
    <row r="1108" spans="1:7">
      <c r="A1108">
        <v>4189</v>
      </c>
      <c r="B1108" t="s">
        <v>984</v>
      </c>
      <c r="C1108" t="s">
        <v>59</v>
      </c>
      <c r="D1108" t="s">
        <v>983</v>
      </c>
      <c r="E1108" s="17">
        <v>2001</v>
      </c>
      <c r="F1108" t="s">
        <v>22</v>
      </c>
      <c r="G1108" t="s">
        <v>81</v>
      </c>
    </row>
    <row r="1109" spans="1:7">
      <c r="A1109">
        <v>4190</v>
      </c>
      <c r="B1109" t="s">
        <v>985</v>
      </c>
      <c r="C1109" t="s">
        <v>291</v>
      </c>
      <c r="D1109" t="s">
        <v>983</v>
      </c>
      <c r="E1109" s="17">
        <v>1998</v>
      </c>
      <c r="F1109" t="s">
        <v>22</v>
      </c>
      <c r="G1109" t="s">
        <v>67</v>
      </c>
    </row>
    <row r="1110" spans="1:7">
      <c r="A1110">
        <v>4191</v>
      </c>
      <c r="B1110" t="s">
        <v>985</v>
      </c>
      <c r="C1110" t="s">
        <v>537</v>
      </c>
      <c r="D1110" t="s">
        <v>983</v>
      </c>
      <c r="E1110" s="17">
        <v>1962</v>
      </c>
      <c r="F1110" t="s">
        <v>22</v>
      </c>
      <c r="G1110" t="s">
        <v>54</v>
      </c>
    </row>
    <row r="1111" spans="1:7">
      <c r="A1111">
        <v>4192</v>
      </c>
      <c r="B1111" t="s">
        <v>985</v>
      </c>
      <c r="C1111" t="s">
        <v>135</v>
      </c>
      <c r="D1111" t="s">
        <v>983</v>
      </c>
      <c r="E1111" s="17">
        <v>1991</v>
      </c>
      <c r="F1111" t="s">
        <v>22</v>
      </c>
      <c r="G1111" t="s">
        <v>90</v>
      </c>
    </row>
    <row r="1112" spans="1:7">
      <c r="A1112">
        <v>4193</v>
      </c>
      <c r="B1112" t="s">
        <v>696</v>
      </c>
      <c r="C1112" t="s">
        <v>291</v>
      </c>
      <c r="D1112" t="s">
        <v>983</v>
      </c>
      <c r="E1112" s="17">
        <v>1965</v>
      </c>
      <c r="F1112" t="s">
        <v>22</v>
      </c>
      <c r="G1112" t="s">
        <v>1086</v>
      </c>
    </row>
    <row r="1113" spans="1:7">
      <c r="A1113">
        <v>4194</v>
      </c>
      <c r="B1113" t="s">
        <v>698</v>
      </c>
      <c r="C1113" t="s">
        <v>215</v>
      </c>
      <c r="D1113" t="s">
        <v>983</v>
      </c>
      <c r="E1113" s="17">
        <v>2001</v>
      </c>
      <c r="F1113" t="s">
        <v>19</v>
      </c>
      <c r="G1113" t="s">
        <v>21</v>
      </c>
    </row>
    <row r="1114" spans="1:7">
      <c r="A1114">
        <v>4195</v>
      </c>
      <c r="B1114" t="s">
        <v>986</v>
      </c>
      <c r="C1114" t="s">
        <v>987</v>
      </c>
      <c r="D1114" t="s">
        <v>983</v>
      </c>
      <c r="E1114" s="17">
        <v>1955</v>
      </c>
      <c r="F1114" t="s">
        <v>19</v>
      </c>
      <c r="G1114" t="s">
        <v>95</v>
      </c>
    </row>
    <row r="1115" spans="1:7">
      <c r="A1115">
        <v>4196</v>
      </c>
      <c r="B1115" t="s">
        <v>989</v>
      </c>
      <c r="C1115" t="s">
        <v>80</v>
      </c>
      <c r="D1115" t="s">
        <v>983</v>
      </c>
      <c r="E1115" s="17">
        <v>2001</v>
      </c>
      <c r="F1115" t="s">
        <v>22</v>
      </c>
      <c r="G1115" t="s">
        <v>81</v>
      </c>
    </row>
    <row r="1116" spans="1:7">
      <c r="A1116">
        <v>4197</v>
      </c>
      <c r="B1116" t="s">
        <v>990</v>
      </c>
      <c r="C1116" t="s">
        <v>396</v>
      </c>
      <c r="D1116" t="s">
        <v>983</v>
      </c>
      <c r="E1116" s="17">
        <v>2002</v>
      </c>
      <c r="F1116" t="s">
        <v>19</v>
      </c>
      <c r="G1116" t="s">
        <v>20</v>
      </c>
    </row>
    <row r="1117" spans="1:7">
      <c r="A1117">
        <v>4198</v>
      </c>
      <c r="B1117" t="s">
        <v>654</v>
      </c>
      <c r="C1117" t="s">
        <v>65</v>
      </c>
      <c r="D1117" t="s">
        <v>983</v>
      </c>
      <c r="E1117" s="17">
        <v>2005</v>
      </c>
      <c r="F1117" t="s">
        <v>22</v>
      </c>
      <c r="G1117" t="s">
        <v>23</v>
      </c>
    </row>
    <row r="1118" spans="1:7">
      <c r="A1118">
        <v>4199</v>
      </c>
      <c r="B1118" t="s">
        <v>655</v>
      </c>
      <c r="C1118" t="s">
        <v>574</v>
      </c>
      <c r="D1118" t="s">
        <v>983</v>
      </c>
      <c r="E1118" s="17">
        <v>1956</v>
      </c>
      <c r="F1118" t="s">
        <v>22</v>
      </c>
      <c r="G1118" t="s">
        <v>54</v>
      </c>
    </row>
    <row r="1119" spans="1:7">
      <c r="A1119">
        <v>4200</v>
      </c>
      <c r="B1119" t="s">
        <v>974</v>
      </c>
      <c r="C1119" t="s">
        <v>560</v>
      </c>
      <c r="D1119" t="s">
        <v>983</v>
      </c>
      <c r="E1119" s="17">
        <v>1995</v>
      </c>
      <c r="F1119" t="s">
        <v>19</v>
      </c>
      <c r="G1119" t="s">
        <v>93</v>
      </c>
    </row>
    <row r="1120" spans="1:7">
      <c r="A1120">
        <v>4201</v>
      </c>
      <c r="B1120" t="s">
        <v>974</v>
      </c>
      <c r="C1120" t="s">
        <v>43</v>
      </c>
      <c r="D1120" t="s">
        <v>983</v>
      </c>
      <c r="E1120" s="17">
        <v>1998</v>
      </c>
      <c r="F1120" t="s">
        <v>22</v>
      </c>
      <c r="G1120" t="s">
        <v>67</v>
      </c>
    </row>
    <row r="1121" spans="1:7">
      <c r="A1121">
        <v>4202</v>
      </c>
      <c r="B1121" t="s">
        <v>994</v>
      </c>
      <c r="C1121" t="s">
        <v>84</v>
      </c>
      <c r="D1121" t="s">
        <v>983</v>
      </c>
      <c r="E1121" s="17">
        <v>1997</v>
      </c>
      <c r="F1121" t="s">
        <v>22</v>
      </c>
      <c r="G1121" t="s">
        <v>90</v>
      </c>
    </row>
    <row r="1122" spans="1:7">
      <c r="A1122">
        <v>4203</v>
      </c>
      <c r="B1122" t="s">
        <v>185</v>
      </c>
      <c r="C1122" t="s">
        <v>223</v>
      </c>
      <c r="D1122" t="s">
        <v>983</v>
      </c>
      <c r="E1122" s="17">
        <v>1965</v>
      </c>
      <c r="F1122" t="s">
        <v>22</v>
      </c>
      <c r="G1122" t="s">
        <v>1086</v>
      </c>
    </row>
    <row r="1123" spans="1:7">
      <c r="A1123">
        <v>4204</v>
      </c>
      <c r="B1123" t="s">
        <v>995</v>
      </c>
      <c r="C1123" t="s">
        <v>135</v>
      </c>
      <c r="D1123" t="s">
        <v>983</v>
      </c>
      <c r="E1123" s="17">
        <v>2001</v>
      </c>
      <c r="F1123" t="s">
        <v>22</v>
      </c>
      <c r="G1123" t="s">
        <v>81</v>
      </c>
    </row>
    <row r="1124" spans="1:7">
      <c r="A1124">
        <v>4205</v>
      </c>
      <c r="B1124" t="s">
        <v>678</v>
      </c>
      <c r="C1124" t="s">
        <v>59</v>
      </c>
      <c r="D1124" t="s">
        <v>983</v>
      </c>
      <c r="E1124" s="17">
        <v>2007</v>
      </c>
      <c r="F1124" t="s">
        <v>22</v>
      </c>
      <c r="G1124" t="s">
        <v>25</v>
      </c>
    </row>
    <row r="1125" spans="1:7">
      <c r="A1125">
        <v>4206</v>
      </c>
      <c r="B1125" t="s">
        <v>446</v>
      </c>
      <c r="C1125" t="s">
        <v>996</v>
      </c>
      <c r="D1125" t="s">
        <v>983</v>
      </c>
      <c r="E1125" s="17">
        <v>2005</v>
      </c>
      <c r="F1125" t="s">
        <v>19</v>
      </c>
      <c r="G1125" t="s">
        <v>29</v>
      </c>
    </row>
    <row r="1126" spans="1:7">
      <c r="A1126">
        <v>4207</v>
      </c>
      <c r="B1126" t="s">
        <v>446</v>
      </c>
      <c r="C1126" t="s">
        <v>997</v>
      </c>
      <c r="D1126" t="s">
        <v>983</v>
      </c>
      <c r="E1126" s="17">
        <v>2001</v>
      </c>
      <c r="F1126" t="s">
        <v>19</v>
      </c>
      <c r="G1126" t="s">
        <v>21</v>
      </c>
    </row>
    <row r="1127" spans="1:7">
      <c r="A1127">
        <v>4208</v>
      </c>
      <c r="B1127" t="s">
        <v>446</v>
      </c>
      <c r="C1127" t="s">
        <v>322</v>
      </c>
      <c r="D1127" t="s">
        <v>983</v>
      </c>
      <c r="E1127" s="17">
        <v>1970</v>
      </c>
      <c r="F1127" t="s">
        <v>22</v>
      </c>
      <c r="G1127" t="s">
        <v>1086</v>
      </c>
    </row>
    <row r="1128" spans="1:7">
      <c r="A1128">
        <v>4209</v>
      </c>
      <c r="B1128" t="s">
        <v>849</v>
      </c>
      <c r="C1128" t="s">
        <v>196</v>
      </c>
      <c r="D1128" t="s">
        <v>983</v>
      </c>
      <c r="E1128" s="17">
        <v>2006</v>
      </c>
      <c r="F1128" t="s">
        <v>19</v>
      </c>
      <c r="G1128" t="s">
        <v>58</v>
      </c>
    </row>
    <row r="1129" spans="1:7">
      <c r="A1129">
        <v>4210</v>
      </c>
      <c r="B1129" t="s">
        <v>993</v>
      </c>
      <c r="C1129" t="s">
        <v>131</v>
      </c>
      <c r="D1129" t="s">
        <v>983</v>
      </c>
      <c r="E1129" s="17">
        <v>2003</v>
      </c>
      <c r="F1129" t="s">
        <v>19</v>
      </c>
      <c r="G1129" t="s">
        <v>20</v>
      </c>
    </row>
    <row r="1130" spans="1:7">
      <c r="A1130">
        <v>4211</v>
      </c>
      <c r="B1130" t="s">
        <v>834</v>
      </c>
      <c r="C1130" t="s">
        <v>274</v>
      </c>
      <c r="D1130" t="s">
        <v>983</v>
      </c>
      <c r="E1130" s="17">
        <v>2004</v>
      </c>
      <c r="F1130" t="s">
        <v>19</v>
      </c>
      <c r="G1130" t="s">
        <v>29</v>
      </c>
    </row>
    <row r="1131" spans="1:7">
      <c r="A1131">
        <v>4212</v>
      </c>
      <c r="B1131" t="s">
        <v>834</v>
      </c>
      <c r="C1131" t="s">
        <v>335</v>
      </c>
      <c r="D1131" t="s">
        <v>983</v>
      </c>
      <c r="E1131" s="17">
        <v>1960</v>
      </c>
      <c r="F1131" t="s">
        <v>22</v>
      </c>
      <c r="G1131" t="s">
        <v>54</v>
      </c>
    </row>
    <row r="1132" spans="1:7">
      <c r="A1132">
        <v>4215</v>
      </c>
      <c r="B1132" t="s">
        <v>1563</v>
      </c>
      <c r="C1132" t="s">
        <v>1564</v>
      </c>
      <c r="D1132" t="s">
        <v>983</v>
      </c>
      <c r="E1132" s="17">
        <v>2005</v>
      </c>
      <c r="F1132" t="s">
        <v>19</v>
      </c>
      <c r="G1132" t="s">
        <v>29</v>
      </c>
    </row>
    <row r="1133" spans="1:7">
      <c r="A1133">
        <v>4216</v>
      </c>
      <c r="B1133" t="s">
        <v>1565</v>
      </c>
      <c r="C1133" t="s">
        <v>1566</v>
      </c>
      <c r="D1133" t="s">
        <v>983</v>
      </c>
      <c r="E1133" s="17">
        <v>2004</v>
      </c>
      <c r="F1133" t="s">
        <v>19</v>
      </c>
      <c r="G1133" t="s">
        <v>29</v>
      </c>
    </row>
    <row r="1134" spans="1:7">
      <c r="A1134">
        <v>4217</v>
      </c>
      <c r="B1134" t="s">
        <v>1055</v>
      </c>
      <c r="C1134" t="s">
        <v>188</v>
      </c>
      <c r="D1134" t="s">
        <v>983</v>
      </c>
      <c r="E1134" s="17">
        <v>2007</v>
      </c>
      <c r="F1134" t="s">
        <v>22</v>
      </c>
      <c r="G1134" t="s">
        <v>25</v>
      </c>
    </row>
    <row r="1135" spans="1:7">
      <c r="A1135">
        <v>4218</v>
      </c>
      <c r="B1135" t="s">
        <v>1567</v>
      </c>
      <c r="C1135" t="s">
        <v>184</v>
      </c>
      <c r="D1135" t="s">
        <v>983</v>
      </c>
      <c r="E1135" s="17">
        <v>1984</v>
      </c>
      <c r="F1135" t="s">
        <v>19</v>
      </c>
      <c r="G1135" t="s">
        <v>93</v>
      </c>
    </row>
    <row r="1136" spans="1:7">
      <c r="A1136">
        <v>4219</v>
      </c>
      <c r="B1136" t="s">
        <v>1568</v>
      </c>
      <c r="C1136" t="s">
        <v>24</v>
      </c>
      <c r="D1136" t="s">
        <v>983</v>
      </c>
      <c r="E1136" s="17">
        <v>2007</v>
      </c>
      <c r="F1136" t="s">
        <v>22</v>
      </c>
      <c r="G1136" t="s">
        <v>25</v>
      </c>
    </row>
    <row r="1137" spans="1:7">
      <c r="A1137">
        <v>4222</v>
      </c>
      <c r="B1137" t="s">
        <v>810</v>
      </c>
      <c r="C1137" t="s">
        <v>374</v>
      </c>
      <c r="D1137" t="s">
        <v>782</v>
      </c>
      <c r="E1137" s="17">
        <v>1971</v>
      </c>
      <c r="F1137" t="s">
        <v>19</v>
      </c>
      <c r="G1137" t="s">
        <v>1087</v>
      </c>
    </row>
    <row r="1138" spans="1:7">
      <c r="A1138">
        <v>4225</v>
      </c>
      <c r="B1138" t="s">
        <v>781</v>
      </c>
      <c r="C1138" t="s">
        <v>212</v>
      </c>
      <c r="D1138" t="s">
        <v>782</v>
      </c>
      <c r="E1138" s="17">
        <v>2003</v>
      </c>
      <c r="F1138" t="s">
        <v>22</v>
      </c>
      <c r="G1138" t="s">
        <v>33</v>
      </c>
    </row>
    <row r="1139" spans="1:7">
      <c r="A1139">
        <v>4226</v>
      </c>
      <c r="B1139" t="s">
        <v>783</v>
      </c>
      <c r="C1139" t="s">
        <v>37</v>
      </c>
      <c r="D1139" t="s">
        <v>782</v>
      </c>
      <c r="E1139" s="17">
        <v>2004</v>
      </c>
      <c r="F1139" t="s">
        <v>19</v>
      </c>
      <c r="G1139" t="s">
        <v>29</v>
      </c>
    </row>
    <row r="1140" spans="1:7">
      <c r="A1140">
        <v>4227</v>
      </c>
      <c r="B1140" t="s">
        <v>783</v>
      </c>
      <c r="C1140" t="s">
        <v>44</v>
      </c>
      <c r="D1140" t="s">
        <v>782</v>
      </c>
      <c r="E1140" s="17">
        <v>2000</v>
      </c>
      <c r="F1140" t="s">
        <v>22</v>
      </c>
      <c r="G1140" t="s">
        <v>81</v>
      </c>
    </row>
    <row r="1141" spans="1:7">
      <c r="A1141">
        <v>4228</v>
      </c>
      <c r="B1141" t="s">
        <v>783</v>
      </c>
      <c r="C1141" t="s">
        <v>326</v>
      </c>
      <c r="D1141" t="s">
        <v>782</v>
      </c>
      <c r="E1141" s="17">
        <v>1961</v>
      </c>
      <c r="F1141" t="s">
        <v>22</v>
      </c>
      <c r="G1141" t="s">
        <v>54</v>
      </c>
    </row>
    <row r="1142" spans="1:7">
      <c r="A1142">
        <v>4229</v>
      </c>
      <c r="B1142" t="s">
        <v>783</v>
      </c>
      <c r="C1142" t="s">
        <v>97</v>
      </c>
      <c r="D1142" t="s">
        <v>782</v>
      </c>
      <c r="E1142" s="17">
        <v>2003</v>
      </c>
      <c r="F1142" t="s">
        <v>19</v>
      </c>
      <c r="G1142" t="s">
        <v>20</v>
      </c>
    </row>
    <row r="1143" spans="1:7">
      <c r="A1143">
        <v>4230</v>
      </c>
      <c r="B1143" t="s">
        <v>1250</v>
      </c>
      <c r="C1143" t="s">
        <v>334</v>
      </c>
      <c r="D1143" t="s">
        <v>782</v>
      </c>
      <c r="E1143" s="17">
        <v>2006</v>
      </c>
      <c r="F1143" t="s">
        <v>19</v>
      </c>
      <c r="G1143" t="s">
        <v>58</v>
      </c>
    </row>
    <row r="1144" spans="1:7">
      <c r="A1144">
        <v>4231</v>
      </c>
      <c r="B1144" t="s">
        <v>785</v>
      </c>
      <c r="C1144" t="s">
        <v>300</v>
      </c>
      <c r="D1144" t="s">
        <v>782</v>
      </c>
      <c r="E1144" s="17">
        <v>2005</v>
      </c>
      <c r="F1144" t="s">
        <v>22</v>
      </c>
      <c r="G1144" t="s">
        <v>23</v>
      </c>
    </row>
    <row r="1145" spans="1:7">
      <c r="A1145">
        <v>4232</v>
      </c>
      <c r="B1145" t="s">
        <v>1251</v>
      </c>
      <c r="C1145" t="s">
        <v>667</v>
      </c>
      <c r="D1145" t="s">
        <v>782</v>
      </c>
      <c r="E1145" s="17">
        <v>2006</v>
      </c>
      <c r="F1145" t="s">
        <v>19</v>
      </c>
      <c r="G1145" t="s">
        <v>58</v>
      </c>
    </row>
    <row r="1146" spans="1:7">
      <c r="A1146">
        <v>4233</v>
      </c>
      <c r="B1146" t="s">
        <v>788</v>
      </c>
      <c r="C1146" t="s">
        <v>66</v>
      </c>
      <c r="D1146" t="s">
        <v>782</v>
      </c>
      <c r="E1146" s="17">
        <v>1976</v>
      </c>
      <c r="F1146" t="s">
        <v>22</v>
      </c>
      <c r="G1146" t="s">
        <v>1101</v>
      </c>
    </row>
    <row r="1147" spans="1:7">
      <c r="A1147">
        <v>4234</v>
      </c>
      <c r="B1147" t="s">
        <v>789</v>
      </c>
      <c r="C1147" t="s">
        <v>152</v>
      </c>
      <c r="D1147" t="s">
        <v>782</v>
      </c>
      <c r="E1147" s="17">
        <v>2004</v>
      </c>
      <c r="F1147" t="s">
        <v>22</v>
      </c>
      <c r="G1147" t="s">
        <v>23</v>
      </c>
    </row>
    <row r="1148" spans="1:7">
      <c r="A1148">
        <v>4235</v>
      </c>
      <c r="B1148" t="s">
        <v>789</v>
      </c>
      <c r="C1148" t="s">
        <v>675</v>
      </c>
      <c r="D1148" t="s">
        <v>782</v>
      </c>
      <c r="E1148" s="17">
        <v>1971</v>
      </c>
      <c r="F1148" t="s">
        <v>22</v>
      </c>
      <c r="G1148" t="s">
        <v>1086</v>
      </c>
    </row>
    <row r="1149" spans="1:7">
      <c r="A1149">
        <v>4236</v>
      </c>
      <c r="B1149" t="s">
        <v>789</v>
      </c>
      <c r="C1149" t="s">
        <v>80</v>
      </c>
      <c r="D1149" t="s">
        <v>782</v>
      </c>
      <c r="E1149" s="17">
        <v>2001</v>
      </c>
      <c r="F1149" t="s">
        <v>22</v>
      </c>
      <c r="G1149" t="s">
        <v>81</v>
      </c>
    </row>
    <row r="1150" spans="1:7">
      <c r="A1150">
        <v>4237</v>
      </c>
      <c r="B1150" t="s">
        <v>241</v>
      </c>
      <c r="C1150" t="s">
        <v>89</v>
      </c>
      <c r="D1150" t="s">
        <v>782</v>
      </c>
      <c r="E1150" s="17">
        <v>1999</v>
      </c>
      <c r="F1150" t="s">
        <v>22</v>
      </c>
      <c r="G1150" t="s">
        <v>67</v>
      </c>
    </row>
    <row r="1151" spans="1:7">
      <c r="A1151">
        <v>4238</v>
      </c>
      <c r="B1151" t="s">
        <v>241</v>
      </c>
      <c r="C1151" t="s">
        <v>147</v>
      </c>
      <c r="D1151" t="s">
        <v>782</v>
      </c>
      <c r="E1151" s="17">
        <v>1965</v>
      </c>
      <c r="F1151" t="s">
        <v>22</v>
      </c>
      <c r="G1151" t="s">
        <v>1086</v>
      </c>
    </row>
    <row r="1152" spans="1:7">
      <c r="A1152">
        <v>4239</v>
      </c>
      <c r="B1152" t="s">
        <v>791</v>
      </c>
      <c r="C1152" t="s">
        <v>792</v>
      </c>
      <c r="D1152" t="s">
        <v>782</v>
      </c>
      <c r="E1152" s="17">
        <v>2002</v>
      </c>
      <c r="F1152" t="s">
        <v>19</v>
      </c>
      <c r="G1152" t="s">
        <v>20</v>
      </c>
    </row>
    <row r="1153" spans="1:7">
      <c r="A1153">
        <v>4240</v>
      </c>
      <c r="B1153" t="s">
        <v>794</v>
      </c>
      <c r="C1153" t="s">
        <v>39</v>
      </c>
      <c r="D1153" t="s">
        <v>782</v>
      </c>
      <c r="E1153" s="17">
        <v>2001</v>
      </c>
      <c r="F1153" t="s">
        <v>19</v>
      </c>
      <c r="G1153" t="s">
        <v>21</v>
      </c>
    </row>
    <row r="1154" spans="1:7">
      <c r="A1154">
        <v>4241</v>
      </c>
      <c r="B1154" t="s">
        <v>797</v>
      </c>
      <c r="C1154" t="s">
        <v>798</v>
      </c>
      <c r="D1154" t="s">
        <v>782</v>
      </c>
      <c r="E1154" s="17">
        <v>2000</v>
      </c>
      <c r="F1154" t="s">
        <v>22</v>
      </c>
      <c r="G1154" t="s">
        <v>81</v>
      </c>
    </row>
    <row r="1155" spans="1:7">
      <c r="A1155">
        <v>4242</v>
      </c>
      <c r="B1155" t="s">
        <v>799</v>
      </c>
      <c r="C1155" t="s">
        <v>800</v>
      </c>
      <c r="D1155" t="s">
        <v>782</v>
      </c>
      <c r="E1155" s="17">
        <v>1966</v>
      </c>
      <c r="F1155" t="s">
        <v>19</v>
      </c>
      <c r="G1155" t="s">
        <v>1087</v>
      </c>
    </row>
    <row r="1156" spans="1:7">
      <c r="A1156">
        <v>4243</v>
      </c>
      <c r="B1156" t="s">
        <v>804</v>
      </c>
      <c r="C1156" t="s">
        <v>1254</v>
      </c>
      <c r="D1156" t="s">
        <v>782</v>
      </c>
      <c r="E1156" s="17">
        <v>1972</v>
      </c>
      <c r="F1156" t="s">
        <v>22</v>
      </c>
      <c r="G1156" t="s">
        <v>1086</v>
      </c>
    </row>
    <row r="1157" spans="1:7">
      <c r="A1157">
        <v>4244</v>
      </c>
      <c r="B1157" t="s">
        <v>804</v>
      </c>
      <c r="C1157" t="s">
        <v>69</v>
      </c>
      <c r="D1157" t="s">
        <v>782</v>
      </c>
      <c r="E1157" s="17">
        <v>2004</v>
      </c>
      <c r="F1157" t="s">
        <v>22</v>
      </c>
      <c r="G1157" t="s">
        <v>23</v>
      </c>
    </row>
    <row r="1158" spans="1:7">
      <c r="A1158">
        <v>4245</v>
      </c>
      <c r="B1158" t="s">
        <v>186</v>
      </c>
      <c r="C1158" t="s">
        <v>396</v>
      </c>
      <c r="D1158" t="s">
        <v>782</v>
      </c>
      <c r="E1158" s="17">
        <v>2008</v>
      </c>
      <c r="F1158" t="s">
        <v>19</v>
      </c>
      <c r="G1158" t="s">
        <v>1386</v>
      </c>
    </row>
    <row r="1159" spans="1:7">
      <c r="A1159">
        <v>4246</v>
      </c>
      <c r="B1159" t="s">
        <v>805</v>
      </c>
      <c r="C1159" t="s">
        <v>806</v>
      </c>
      <c r="D1159" t="s">
        <v>782</v>
      </c>
      <c r="E1159" s="17">
        <v>2001</v>
      </c>
      <c r="F1159" t="s">
        <v>19</v>
      </c>
      <c r="G1159" t="s">
        <v>21</v>
      </c>
    </row>
    <row r="1160" spans="1:7">
      <c r="A1160">
        <v>4247</v>
      </c>
      <c r="B1160" t="s">
        <v>807</v>
      </c>
      <c r="C1160" t="s">
        <v>808</v>
      </c>
      <c r="D1160" t="s">
        <v>782</v>
      </c>
      <c r="E1160" s="17">
        <v>2001</v>
      </c>
      <c r="F1160" t="s">
        <v>19</v>
      </c>
      <c r="G1160" t="s">
        <v>21</v>
      </c>
    </row>
    <row r="1161" spans="1:7">
      <c r="A1161">
        <v>4248</v>
      </c>
      <c r="B1161" t="s">
        <v>809</v>
      </c>
      <c r="C1161" t="s">
        <v>97</v>
      </c>
      <c r="D1161" t="s">
        <v>782</v>
      </c>
      <c r="E1161" s="17">
        <v>2000</v>
      </c>
      <c r="F1161" t="s">
        <v>19</v>
      </c>
      <c r="G1161" t="s">
        <v>21</v>
      </c>
    </row>
    <row r="1162" spans="1:7">
      <c r="A1162">
        <v>4249</v>
      </c>
      <c r="B1162" t="s">
        <v>732</v>
      </c>
      <c r="C1162" t="s">
        <v>1256</v>
      </c>
      <c r="D1162" t="s">
        <v>782</v>
      </c>
      <c r="E1162" s="17">
        <v>2002</v>
      </c>
      <c r="F1162" t="s">
        <v>22</v>
      </c>
      <c r="G1162" t="s">
        <v>33</v>
      </c>
    </row>
    <row r="1163" spans="1:7">
      <c r="A1163">
        <v>4250</v>
      </c>
      <c r="B1163" t="s">
        <v>812</v>
      </c>
      <c r="C1163" t="s">
        <v>813</v>
      </c>
      <c r="D1163" t="s">
        <v>782</v>
      </c>
      <c r="E1163" s="17">
        <v>2002</v>
      </c>
      <c r="F1163" t="s">
        <v>22</v>
      </c>
      <c r="G1163" t="s">
        <v>33</v>
      </c>
    </row>
    <row r="1164" spans="1:7">
      <c r="A1164">
        <v>4251</v>
      </c>
      <c r="B1164" t="s">
        <v>814</v>
      </c>
      <c r="C1164" t="s">
        <v>46</v>
      </c>
      <c r="D1164" t="s">
        <v>782</v>
      </c>
      <c r="E1164" s="17">
        <v>2003</v>
      </c>
      <c r="F1164" t="s">
        <v>19</v>
      </c>
      <c r="G1164" t="s">
        <v>20</v>
      </c>
    </row>
    <row r="1165" spans="1:7">
      <c r="A1165">
        <v>4252</v>
      </c>
      <c r="B1165" t="s">
        <v>1258</v>
      </c>
      <c r="C1165" t="s">
        <v>793</v>
      </c>
      <c r="D1165" t="s">
        <v>782</v>
      </c>
      <c r="E1165" s="17">
        <v>2003</v>
      </c>
      <c r="F1165" t="s">
        <v>22</v>
      </c>
      <c r="G1165" t="s">
        <v>33</v>
      </c>
    </row>
    <row r="1166" spans="1:7">
      <c r="A1166">
        <v>4253</v>
      </c>
      <c r="B1166" t="s">
        <v>815</v>
      </c>
      <c r="C1166" t="s">
        <v>227</v>
      </c>
      <c r="D1166" t="s">
        <v>782</v>
      </c>
      <c r="E1166" s="17">
        <v>2003</v>
      </c>
      <c r="F1166" t="s">
        <v>19</v>
      </c>
      <c r="G1166" t="s">
        <v>20</v>
      </c>
    </row>
    <row r="1167" spans="1:7">
      <c r="A1167">
        <v>4254</v>
      </c>
      <c r="B1167" t="s">
        <v>815</v>
      </c>
      <c r="C1167" t="s">
        <v>105</v>
      </c>
      <c r="D1167" t="s">
        <v>782</v>
      </c>
      <c r="E1167" s="17">
        <v>2003</v>
      </c>
      <c r="F1167" t="s">
        <v>19</v>
      </c>
      <c r="G1167" t="s">
        <v>20</v>
      </c>
    </row>
    <row r="1168" spans="1:7">
      <c r="A1168">
        <v>4255</v>
      </c>
      <c r="B1168" t="s">
        <v>816</v>
      </c>
      <c r="C1168" t="s">
        <v>122</v>
      </c>
      <c r="D1168" t="s">
        <v>782</v>
      </c>
      <c r="E1168" s="17">
        <v>2001</v>
      </c>
      <c r="F1168" t="s">
        <v>19</v>
      </c>
      <c r="G1168" t="s">
        <v>21</v>
      </c>
    </row>
    <row r="1169" spans="1:7">
      <c r="A1169">
        <v>4256</v>
      </c>
      <c r="B1169" t="s">
        <v>817</v>
      </c>
      <c r="C1169" t="s">
        <v>283</v>
      </c>
      <c r="D1169" t="s">
        <v>782</v>
      </c>
      <c r="E1169" s="17">
        <v>2001</v>
      </c>
      <c r="F1169" t="s">
        <v>22</v>
      </c>
      <c r="G1169" t="s">
        <v>81</v>
      </c>
    </row>
    <row r="1170" spans="1:7">
      <c r="A1170">
        <v>4257</v>
      </c>
      <c r="B1170" t="s">
        <v>743</v>
      </c>
      <c r="C1170" t="s">
        <v>135</v>
      </c>
      <c r="D1170" t="s">
        <v>782</v>
      </c>
      <c r="E1170" s="17">
        <v>2004</v>
      </c>
      <c r="F1170" t="s">
        <v>22</v>
      </c>
      <c r="G1170" t="s">
        <v>23</v>
      </c>
    </row>
    <row r="1171" spans="1:7">
      <c r="A1171">
        <v>4260</v>
      </c>
      <c r="B1171" t="s">
        <v>1569</v>
      </c>
      <c r="C1171" t="s">
        <v>59</v>
      </c>
      <c r="D1171" t="s">
        <v>782</v>
      </c>
      <c r="E1171" s="17">
        <v>2004</v>
      </c>
      <c r="F1171" t="s">
        <v>22</v>
      </c>
      <c r="G1171" t="s">
        <v>23</v>
      </c>
    </row>
    <row r="1172" spans="1:7">
      <c r="A1172">
        <v>4261</v>
      </c>
      <c r="B1172" t="s">
        <v>1569</v>
      </c>
      <c r="C1172" t="s">
        <v>63</v>
      </c>
      <c r="D1172" t="s">
        <v>782</v>
      </c>
      <c r="E1172" s="17">
        <v>2008</v>
      </c>
      <c r="F1172" t="s">
        <v>22</v>
      </c>
      <c r="G1172" t="s">
        <v>1386</v>
      </c>
    </row>
    <row r="1173" spans="1:7">
      <c r="A1173">
        <v>4262</v>
      </c>
      <c r="B1173" t="s">
        <v>545</v>
      </c>
      <c r="C1173" t="s">
        <v>374</v>
      </c>
      <c r="D1173" t="s">
        <v>782</v>
      </c>
      <c r="E1173" s="17">
        <v>1994</v>
      </c>
      <c r="F1173" t="s">
        <v>19</v>
      </c>
      <c r="G1173" t="s">
        <v>93</v>
      </c>
    </row>
    <row r="1174" spans="1:7">
      <c r="A1174">
        <v>4263</v>
      </c>
      <c r="B1174" t="s">
        <v>346</v>
      </c>
      <c r="C1174" t="s">
        <v>291</v>
      </c>
      <c r="D1174" t="s">
        <v>782</v>
      </c>
      <c r="E1174" s="17">
        <v>2009</v>
      </c>
      <c r="F1174" t="s">
        <v>22</v>
      </c>
      <c r="G1174" t="s">
        <v>1386</v>
      </c>
    </row>
    <row r="1175" spans="1:7">
      <c r="A1175">
        <v>4264</v>
      </c>
      <c r="B1175" t="s">
        <v>350</v>
      </c>
      <c r="C1175" t="s">
        <v>44</v>
      </c>
      <c r="D1175" t="s">
        <v>782</v>
      </c>
      <c r="E1175" s="17">
        <v>2005</v>
      </c>
      <c r="F1175" t="s">
        <v>22</v>
      </c>
      <c r="G1175" t="s">
        <v>23</v>
      </c>
    </row>
    <row r="1176" spans="1:7">
      <c r="A1176">
        <v>4265</v>
      </c>
      <c r="B1176" t="s">
        <v>1570</v>
      </c>
      <c r="C1176" t="s">
        <v>69</v>
      </c>
      <c r="D1176" t="s">
        <v>782</v>
      </c>
      <c r="E1176" s="17">
        <v>2007</v>
      </c>
      <c r="F1176" t="s">
        <v>22</v>
      </c>
      <c r="G1176" t="s">
        <v>25</v>
      </c>
    </row>
    <row r="1177" spans="1:7">
      <c r="A1177">
        <v>4266</v>
      </c>
      <c r="B1177" t="s">
        <v>789</v>
      </c>
      <c r="C1177" t="s">
        <v>92</v>
      </c>
      <c r="D1177" t="s">
        <v>782</v>
      </c>
      <c r="E1177" s="17">
        <v>2000</v>
      </c>
      <c r="F1177" t="s">
        <v>19</v>
      </c>
      <c r="G1177" t="s">
        <v>21</v>
      </c>
    </row>
    <row r="1178" spans="1:7">
      <c r="A1178">
        <v>4267</v>
      </c>
      <c r="B1178" t="s">
        <v>1571</v>
      </c>
      <c r="C1178" t="s">
        <v>66</v>
      </c>
      <c r="D1178" t="s">
        <v>782</v>
      </c>
      <c r="E1178" s="17">
        <v>1973</v>
      </c>
      <c r="F1178" t="s">
        <v>22</v>
      </c>
      <c r="G1178" t="s">
        <v>1101</v>
      </c>
    </row>
    <row r="1179" spans="1:7">
      <c r="A1179">
        <v>4268</v>
      </c>
      <c r="B1179" t="s">
        <v>377</v>
      </c>
      <c r="C1179" t="s">
        <v>43</v>
      </c>
      <c r="D1179" t="s">
        <v>782</v>
      </c>
      <c r="E1179" s="17">
        <v>2004</v>
      </c>
      <c r="F1179" t="s">
        <v>22</v>
      </c>
      <c r="G1179" t="s">
        <v>23</v>
      </c>
    </row>
    <row r="1180" spans="1:7">
      <c r="A1180">
        <v>4269</v>
      </c>
      <c r="B1180" t="s">
        <v>1572</v>
      </c>
      <c r="C1180" t="s">
        <v>1573</v>
      </c>
      <c r="D1180" t="s">
        <v>782</v>
      </c>
      <c r="E1180" s="17">
        <v>2000</v>
      </c>
      <c r="F1180" t="s">
        <v>19</v>
      </c>
      <c r="G1180" t="s">
        <v>21</v>
      </c>
    </row>
    <row r="1181" spans="1:7">
      <c r="A1181">
        <v>4270</v>
      </c>
      <c r="B1181" t="s">
        <v>174</v>
      </c>
      <c r="C1181" t="s">
        <v>1574</v>
      </c>
      <c r="D1181" t="s">
        <v>782</v>
      </c>
      <c r="E1181" s="17">
        <v>2006</v>
      </c>
      <c r="F1181" t="s">
        <v>19</v>
      </c>
      <c r="G1181" t="s">
        <v>58</v>
      </c>
    </row>
    <row r="1182" spans="1:7">
      <c r="A1182">
        <v>4271</v>
      </c>
      <c r="B1182" t="s">
        <v>433</v>
      </c>
      <c r="C1182" t="s">
        <v>291</v>
      </c>
      <c r="D1182" t="s">
        <v>782</v>
      </c>
      <c r="E1182" s="17">
        <v>2004</v>
      </c>
      <c r="F1182" t="s">
        <v>22</v>
      </c>
      <c r="G1182" t="s">
        <v>23</v>
      </c>
    </row>
    <row r="1183" spans="1:7">
      <c r="A1183">
        <v>4272</v>
      </c>
      <c r="B1183" t="s">
        <v>1575</v>
      </c>
      <c r="C1183" t="s">
        <v>579</v>
      </c>
      <c r="D1183" t="s">
        <v>782</v>
      </c>
      <c r="E1183" s="17">
        <v>2008</v>
      </c>
      <c r="F1183" t="s">
        <v>19</v>
      </c>
      <c r="G1183" t="s">
        <v>1386</v>
      </c>
    </row>
    <row r="1184" spans="1:7">
      <c r="A1184">
        <v>4273</v>
      </c>
      <c r="B1184" t="s">
        <v>1576</v>
      </c>
      <c r="C1184" t="s">
        <v>145</v>
      </c>
      <c r="D1184" t="s">
        <v>782</v>
      </c>
      <c r="E1184" s="17">
        <v>2004</v>
      </c>
      <c r="F1184" t="s">
        <v>22</v>
      </c>
      <c r="G1184" t="s">
        <v>23</v>
      </c>
    </row>
    <row r="1185" spans="1:7">
      <c r="A1185">
        <v>4274</v>
      </c>
      <c r="B1185" t="s">
        <v>1577</v>
      </c>
      <c r="C1185" t="s">
        <v>1578</v>
      </c>
      <c r="D1185" t="s">
        <v>782</v>
      </c>
      <c r="E1185" s="17">
        <v>2002</v>
      </c>
      <c r="F1185" t="s">
        <v>22</v>
      </c>
      <c r="G1185" t="s">
        <v>33</v>
      </c>
    </row>
    <row r="1186" spans="1:7">
      <c r="A1186">
        <v>4275</v>
      </c>
      <c r="B1186" t="s">
        <v>721</v>
      </c>
      <c r="C1186" t="s">
        <v>215</v>
      </c>
      <c r="D1186" t="s">
        <v>782</v>
      </c>
      <c r="E1186" s="17">
        <v>2007</v>
      </c>
      <c r="F1186" t="s">
        <v>19</v>
      </c>
      <c r="G1186" t="s">
        <v>58</v>
      </c>
    </row>
    <row r="1187" spans="1:7">
      <c r="A1187">
        <v>4276</v>
      </c>
      <c r="B1187" t="s">
        <v>721</v>
      </c>
      <c r="C1187" t="s">
        <v>289</v>
      </c>
      <c r="D1187" t="s">
        <v>782</v>
      </c>
      <c r="E1187" s="17">
        <v>2008</v>
      </c>
      <c r="F1187" t="s">
        <v>22</v>
      </c>
      <c r="G1187" t="s">
        <v>1386</v>
      </c>
    </row>
    <row r="1188" spans="1:7">
      <c r="A1188">
        <v>4277</v>
      </c>
      <c r="B1188" t="s">
        <v>438</v>
      </c>
      <c r="C1188" t="s">
        <v>1252</v>
      </c>
      <c r="D1188" t="s">
        <v>782</v>
      </c>
      <c r="E1188" s="17">
        <v>2008</v>
      </c>
      <c r="F1188" t="s">
        <v>19</v>
      </c>
      <c r="G1188" t="s">
        <v>1386</v>
      </c>
    </row>
    <row r="1189" spans="1:7">
      <c r="A1189">
        <v>4278</v>
      </c>
      <c r="B1189" t="s">
        <v>438</v>
      </c>
      <c r="C1189" t="s">
        <v>194</v>
      </c>
      <c r="D1189" t="s">
        <v>782</v>
      </c>
      <c r="E1189" s="17">
        <v>2008</v>
      </c>
      <c r="F1189" t="s">
        <v>22</v>
      </c>
      <c r="G1189" t="s">
        <v>1386</v>
      </c>
    </row>
    <row r="1190" spans="1:7">
      <c r="A1190">
        <v>4279</v>
      </c>
      <c r="B1190" t="s">
        <v>677</v>
      </c>
      <c r="C1190" t="s">
        <v>623</v>
      </c>
      <c r="D1190" t="s">
        <v>782</v>
      </c>
      <c r="E1190" s="17">
        <v>2006</v>
      </c>
      <c r="F1190" t="s">
        <v>22</v>
      </c>
      <c r="G1190" t="s">
        <v>25</v>
      </c>
    </row>
    <row r="1191" spans="1:7">
      <c r="A1191">
        <v>4280</v>
      </c>
      <c r="B1191" t="s">
        <v>677</v>
      </c>
      <c r="C1191" t="s">
        <v>451</v>
      </c>
      <c r="D1191" t="s">
        <v>782</v>
      </c>
      <c r="E1191" s="17">
        <v>1998</v>
      </c>
      <c r="F1191" t="s">
        <v>22</v>
      </c>
      <c r="G1191" t="s">
        <v>67</v>
      </c>
    </row>
    <row r="1192" spans="1:7">
      <c r="A1192">
        <v>4282</v>
      </c>
      <c r="B1192" t="s">
        <v>784</v>
      </c>
      <c r="C1192" t="s">
        <v>97</v>
      </c>
      <c r="D1192" t="s">
        <v>782</v>
      </c>
      <c r="E1192" s="17">
        <v>2002</v>
      </c>
      <c r="F1192" t="s">
        <v>19</v>
      </c>
      <c r="G1192" t="s">
        <v>20</v>
      </c>
    </row>
    <row r="1193" spans="1:7">
      <c r="A1193">
        <v>4283</v>
      </c>
      <c r="B1193" t="s">
        <v>784</v>
      </c>
      <c r="C1193" t="s">
        <v>206</v>
      </c>
      <c r="D1193" t="s">
        <v>782</v>
      </c>
      <c r="E1193" s="17">
        <v>2006</v>
      </c>
      <c r="F1193" t="s">
        <v>19</v>
      </c>
      <c r="G1193" t="s">
        <v>58</v>
      </c>
    </row>
    <row r="1194" spans="1:7">
      <c r="A1194">
        <v>4284</v>
      </c>
      <c r="B1194" t="s">
        <v>795</v>
      </c>
      <c r="C1194" t="s">
        <v>796</v>
      </c>
      <c r="D1194" t="s">
        <v>782</v>
      </c>
      <c r="E1194" s="17">
        <v>2002</v>
      </c>
      <c r="F1194" t="s">
        <v>19</v>
      </c>
      <c r="G1194" t="s">
        <v>20</v>
      </c>
    </row>
    <row r="1195" spans="1:7">
      <c r="A1195">
        <v>4285</v>
      </c>
      <c r="B1195" t="s">
        <v>801</v>
      </c>
      <c r="C1195" t="s">
        <v>802</v>
      </c>
      <c r="D1195" t="s">
        <v>782</v>
      </c>
      <c r="E1195" s="17">
        <v>1999</v>
      </c>
      <c r="F1195" t="s">
        <v>19</v>
      </c>
      <c r="G1195" t="s">
        <v>170</v>
      </c>
    </row>
    <row r="1196" spans="1:7">
      <c r="A1196">
        <v>4286</v>
      </c>
      <c r="B1196" t="s">
        <v>804</v>
      </c>
      <c r="C1196" t="s">
        <v>89</v>
      </c>
      <c r="D1196" t="s">
        <v>782</v>
      </c>
      <c r="E1196" s="17">
        <v>2007</v>
      </c>
      <c r="F1196" t="s">
        <v>22</v>
      </c>
      <c r="G1196" t="s">
        <v>25</v>
      </c>
    </row>
    <row r="1197" spans="1:7">
      <c r="A1197">
        <v>4287</v>
      </c>
      <c r="B1197" t="s">
        <v>804</v>
      </c>
      <c r="C1197" t="s">
        <v>255</v>
      </c>
      <c r="D1197" t="s">
        <v>782</v>
      </c>
      <c r="E1197" s="17">
        <v>2009</v>
      </c>
      <c r="F1197" t="s">
        <v>19</v>
      </c>
      <c r="G1197" t="s">
        <v>1386</v>
      </c>
    </row>
    <row r="1198" spans="1:7">
      <c r="A1198">
        <v>4288</v>
      </c>
      <c r="B1198" t="s">
        <v>1579</v>
      </c>
      <c r="C1198" t="s">
        <v>1580</v>
      </c>
      <c r="D1198" t="s">
        <v>782</v>
      </c>
      <c r="E1198" s="17">
        <v>2009</v>
      </c>
      <c r="F1198" t="s">
        <v>22</v>
      </c>
      <c r="G1198" t="s">
        <v>1386</v>
      </c>
    </row>
    <row r="1199" spans="1:7">
      <c r="A1199">
        <v>4289</v>
      </c>
      <c r="B1199" t="s">
        <v>1255</v>
      </c>
      <c r="C1199" t="s">
        <v>740</v>
      </c>
      <c r="D1199" t="s">
        <v>782</v>
      </c>
      <c r="E1199" s="17">
        <v>1967</v>
      </c>
      <c r="F1199" t="s">
        <v>19</v>
      </c>
      <c r="G1199" t="s">
        <v>1087</v>
      </c>
    </row>
    <row r="1200" spans="1:7">
      <c r="A1200">
        <v>4290</v>
      </c>
      <c r="B1200" t="s">
        <v>1257</v>
      </c>
      <c r="C1200" t="s">
        <v>836</v>
      </c>
      <c r="D1200" t="s">
        <v>782</v>
      </c>
      <c r="E1200" s="17">
        <v>1989</v>
      </c>
      <c r="F1200" t="s">
        <v>19</v>
      </c>
      <c r="G1200" t="s">
        <v>93</v>
      </c>
    </row>
    <row r="1201" spans="1:7">
      <c r="A1201">
        <v>4291</v>
      </c>
      <c r="B1201" t="s">
        <v>483</v>
      </c>
      <c r="C1201" t="s">
        <v>152</v>
      </c>
      <c r="D1201" t="s">
        <v>852</v>
      </c>
      <c r="E1201" s="17">
        <v>1999</v>
      </c>
      <c r="F1201" t="s">
        <v>22</v>
      </c>
      <c r="G1201" t="s">
        <v>67</v>
      </c>
    </row>
    <row r="1202" spans="1:7">
      <c r="A1202">
        <v>4292</v>
      </c>
      <c r="B1202" t="s">
        <v>1131</v>
      </c>
      <c r="C1202" t="s">
        <v>532</v>
      </c>
      <c r="D1202" t="s">
        <v>852</v>
      </c>
      <c r="E1202" s="17">
        <v>1971</v>
      </c>
      <c r="F1202" t="s">
        <v>22</v>
      </c>
      <c r="G1202" t="s">
        <v>1086</v>
      </c>
    </row>
    <row r="1203" spans="1:7">
      <c r="A1203">
        <v>4293</v>
      </c>
      <c r="B1203" t="s">
        <v>508</v>
      </c>
      <c r="C1203" t="s">
        <v>39</v>
      </c>
      <c r="D1203" t="s">
        <v>852</v>
      </c>
      <c r="E1203" s="17">
        <v>2002</v>
      </c>
      <c r="F1203" t="s">
        <v>19</v>
      </c>
      <c r="G1203" t="s">
        <v>20</v>
      </c>
    </row>
    <row r="1204" spans="1:7">
      <c r="A1204">
        <v>4294</v>
      </c>
      <c r="B1204" t="s">
        <v>1581</v>
      </c>
      <c r="C1204" t="s">
        <v>541</v>
      </c>
      <c r="D1204" t="s">
        <v>852</v>
      </c>
      <c r="E1204" s="17">
        <v>2002</v>
      </c>
      <c r="F1204" t="s">
        <v>19</v>
      </c>
      <c r="G1204" t="s">
        <v>20</v>
      </c>
    </row>
    <row r="1205" spans="1:7">
      <c r="A1205">
        <v>4295</v>
      </c>
      <c r="B1205" t="s">
        <v>868</v>
      </c>
      <c r="C1205" t="s">
        <v>97</v>
      </c>
      <c r="D1205" t="s">
        <v>852</v>
      </c>
      <c r="E1205" s="17">
        <v>2003</v>
      </c>
      <c r="F1205" t="s">
        <v>19</v>
      </c>
      <c r="G1205" t="s">
        <v>20</v>
      </c>
    </row>
    <row r="1206" spans="1:7">
      <c r="A1206">
        <v>4296</v>
      </c>
      <c r="B1206" t="s">
        <v>357</v>
      </c>
      <c r="C1206" t="s">
        <v>731</v>
      </c>
      <c r="D1206" t="s">
        <v>852</v>
      </c>
      <c r="E1206" s="17">
        <v>1970</v>
      </c>
      <c r="F1206" t="s">
        <v>19</v>
      </c>
      <c r="G1206" t="s">
        <v>1087</v>
      </c>
    </row>
    <row r="1207" spans="1:7">
      <c r="A1207">
        <v>4297</v>
      </c>
      <c r="B1207" t="s">
        <v>876</v>
      </c>
      <c r="C1207" t="s">
        <v>671</v>
      </c>
      <c r="D1207" t="s">
        <v>852</v>
      </c>
      <c r="E1207" s="17">
        <v>2005</v>
      </c>
      <c r="F1207" t="s">
        <v>19</v>
      </c>
      <c r="G1207" t="s">
        <v>29</v>
      </c>
    </row>
    <row r="1208" spans="1:7">
      <c r="A1208">
        <v>4298</v>
      </c>
      <c r="B1208" t="s">
        <v>1554</v>
      </c>
      <c r="C1208" t="s">
        <v>80</v>
      </c>
      <c r="D1208" t="s">
        <v>852</v>
      </c>
      <c r="E1208" s="17">
        <v>2006</v>
      </c>
      <c r="F1208" t="s">
        <v>22</v>
      </c>
      <c r="G1208" t="s">
        <v>25</v>
      </c>
    </row>
    <row r="1209" spans="1:7">
      <c r="A1209">
        <v>4299</v>
      </c>
      <c r="B1209" t="s">
        <v>1582</v>
      </c>
      <c r="C1209" t="s">
        <v>65</v>
      </c>
      <c r="D1209" t="s">
        <v>852</v>
      </c>
      <c r="E1209" s="17">
        <v>2002</v>
      </c>
      <c r="F1209" t="s">
        <v>22</v>
      </c>
      <c r="G1209" t="s">
        <v>33</v>
      </c>
    </row>
    <row r="1210" spans="1:7">
      <c r="A1210">
        <v>4300</v>
      </c>
      <c r="B1210" t="s">
        <v>1582</v>
      </c>
      <c r="C1210" t="s">
        <v>289</v>
      </c>
      <c r="D1210" t="s">
        <v>852</v>
      </c>
      <c r="E1210" s="17">
        <v>2006</v>
      </c>
      <c r="F1210" t="s">
        <v>22</v>
      </c>
      <c r="G1210" t="s">
        <v>25</v>
      </c>
    </row>
    <row r="1211" spans="1:7">
      <c r="A1211">
        <v>4301</v>
      </c>
      <c r="B1211" t="s">
        <v>1583</v>
      </c>
      <c r="C1211" t="s">
        <v>46</v>
      </c>
      <c r="D1211" t="s">
        <v>852</v>
      </c>
      <c r="E1211" s="17">
        <v>2004</v>
      </c>
      <c r="F1211" t="s">
        <v>19</v>
      </c>
      <c r="G1211" t="s">
        <v>29</v>
      </c>
    </row>
    <row r="1212" spans="1:7">
      <c r="A1212">
        <v>4302</v>
      </c>
      <c r="B1212" t="s">
        <v>1584</v>
      </c>
      <c r="C1212" t="s">
        <v>149</v>
      </c>
      <c r="D1212" t="s">
        <v>852</v>
      </c>
      <c r="E1212" s="17">
        <v>2004</v>
      </c>
      <c r="F1212" t="s">
        <v>22</v>
      </c>
      <c r="G1212" t="s">
        <v>23</v>
      </c>
    </row>
    <row r="1213" spans="1:7">
      <c r="A1213">
        <v>4303</v>
      </c>
      <c r="B1213" t="s">
        <v>320</v>
      </c>
      <c r="C1213" t="s">
        <v>73</v>
      </c>
      <c r="D1213" t="s">
        <v>852</v>
      </c>
      <c r="E1213" s="17">
        <v>2005</v>
      </c>
      <c r="F1213" t="s">
        <v>19</v>
      </c>
      <c r="G1213" t="s">
        <v>29</v>
      </c>
    </row>
    <row r="1214" spans="1:7">
      <c r="A1214">
        <v>4304</v>
      </c>
      <c r="B1214" t="s">
        <v>319</v>
      </c>
      <c r="C1214" t="s">
        <v>411</v>
      </c>
      <c r="D1214" t="s">
        <v>852</v>
      </c>
      <c r="E1214" s="17">
        <v>2000</v>
      </c>
      <c r="F1214" t="s">
        <v>19</v>
      </c>
      <c r="G1214" t="s">
        <v>21</v>
      </c>
    </row>
    <row r="1215" spans="1:7">
      <c r="A1215">
        <v>4305</v>
      </c>
      <c r="B1215" t="s">
        <v>320</v>
      </c>
      <c r="C1215" t="s">
        <v>1373</v>
      </c>
      <c r="D1215" t="s">
        <v>852</v>
      </c>
      <c r="E1215" s="17">
        <v>2001</v>
      </c>
      <c r="F1215" t="s">
        <v>19</v>
      </c>
      <c r="G1215" t="s">
        <v>21</v>
      </c>
    </row>
    <row r="1216" spans="1:7">
      <c r="A1216">
        <v>4306</v>
      </c>
      <c r="B1216" t="s">
        <v>320</v>
      </c>
      <c r="C1216" t="s">
        <v>122</v>
      </c>
      <c r="D1216" t="s">
        <v>852</v>
      </c>
      <c r="E1216" s="17">
        <v>2001</v>
      </c>
      <c r="F1216" t="s">
        <v>19</v>
      </c>
      <c r="G1216" t="s">
        <v>21</v>
      </c>
    </row>
    <row r="1217" spans="1:7">
      <c r="A1217">
        <v>4307</v>
      </c>
      <c r="B1217" t="s">
        <v>855</v>
      </c>
      <c r="C1217" t="s">
        <v>445</v>
      </c>
      <c r="D1217" t="s">
        <v>852</v>
      </c>
      <c r="E1217" s="17">
        <v>2002</v>
      </c>
      <c r="F1217" t="s">
        <v>19</v>
      </c>
      <c r="G1217" t="s">
        <v>20</v>
      </c>
    </row>
    <row r="1218" spans="1:7">
      <c r="A1218">
        <v>4308</v>
      </c>
      <c r="B1218" t="s">
        <v>406</v>
      </c>
      <c r="C1218" t="s">
        <v>229</v>
      </c>
      <c r="D1218" t="s">
        <v>473</v>
      </c>
      <c r="E1218" s="17">
        <v>1996</v>
      </c>
      <c r="F1218" t="s">
        <v>19</v>
      </c>
      <c r="G1218" t="s">
        <v>93</v>
      </c>
    </row>
    <row r="1219" spans="1:7">
      <c r="A1219">
        <v>4309</v>
      </c>
      <c r="B1219" t="s">
        <v>534</v>
      </c>
      <c r="C1219" t="s">
        <v>335</v>
      </c>
      <c r="D1219" t="s">
        <v>473</v>
      </c>
      <c r="E1219" s="17">
        <v>1969</v>
      </c>
      <c r="F1219" t="s">
        <v>22</v>
      </c>
      <c r="G1219" t="s">
        <v>1086</v>
      </c>
    </row>
    <row r="1220" spans="1:7">
      <c r="A1220">
        <v>4310</v>
      </c>
      <c r="B1220" t="s">
        <v>120</v>
      </c>
      <c r="C1220" t="s">
        <v>80</v>
      </c>
      <c r="D1220" t="s">
        <v>473</v>
      </c>
      <c r="E1220" s="17">
        <v>2005</v>
      </c>
      <c r="F1220" t="s">
        <v>22</v>
      </c>
      <c r="G1220" t="s">
        <v>23</v>
      </c>
    </row>
    <row r="1221" spans="1:7">
      <c r="A1221">
        <v>4311</v>
      </c>
      <c r="B1221" t="s">
        <v>38</v>
      </c>
      <c r="C1221" t="s">
        <v>89</v>
      </c>
      <c r="D1221" t="s">
        <v>473</v>
      </c>
      <c r="E1221" s="17">
        <v>1973</v>
      </c>
      <c r="F1221" t="s">
        <v>22</v>
      </c>
      <c r="G1221" t="s">
        <v>1101</v>
      </c>
    </row>
    <row r="1222" spans="1:7">
      <c r="A1222">
        <v>4319</v>
      </c>
      <c r="B1222" t="s">
        <v>1046</v>
      </c>
      <c r="C1222" t="s">
        <v>1047</v>
      </c>
      <c r="D1222" t="s">
        <v>1042</v>
      </c>
      <c r="E1222" s="17">
        <v>2005</v>
      </c>
      <c r="F1222" t="s">
        <v>19</v>
      </c>
      <c r="G1222" t="s">
        <v>29</v>
      </c>
    </row>
    <row r="1223" spans="1:7">
      <c r="A1223">
        <v>4320</v>
      </c>
      <c r="B1223" t="s">
        <v>1054</v>
      </c>
      <c r="C1223" t="s">
        <v>44</v>
      </c>
      <c r="D1223" t="s">
        <v>1042</v>
      </c>
      <c r="E1223" s="17">
        <v>2004</v>
      </c>
      <c r="F1223" t="s">
        <v>22</v>
      </c>
      <c r="G1223" t="s">
        <v>23</v>
      </c>
    </row>
    <row r="1224" spans="1:7">
      <c r="A1224">
        <v>4321</v>
      </c>
      <c r="B1224" t="s">
        <v>1585</v>
      </c>
      <c r="C1224" t="s">
        <v>1586</v>
      </c>
      <c r="D1224" t="s">
        <v>1042</v>
      </c>
      <c r="E1224" s="17">
        <v>1961</v>
      </c>
      <c r="F1224" t="s">
        <v>19</v>
      </c>
      <c r="G1224" t="s">
        <v>95</v>
      </c>
    </row>
    <row r="1225" spans="1:7">
      <c r="A1225">
        <v>4322</v>
      </c>
      <c r="B1225" t="s">
        <v>705</v>
      </c>
      <c r="C1225" t="s">
        <v>66</v>
      </c>
      <c r="D1225" t="s">
        <v>1042</v>
      </c>
      <c r="E1225" s="17">
        <v>1995</v>
      </c>
      <c r="F1225" t="s">
        <v>22</v>
      </c>
      <c r="G1225" t="s">
        <v>90</v>
      </c>
    </row>
    <row r="1226" spans="1:7">
      <c r="A1226">
        <v>4324</v>
      </c>
      <c r="B1226" t="s">
        <v>745</v>
      </c>
      <c r="C1226" t="s">
        <v>31</v>
      </c>
      <c r="D1226" t="s">
        <v>744</v>
      </c>
      <c r="E1226" s="17">
        <v>2005</v>
      </c>
      <c r="F1226" t="s">
        <v>19</v>
      </c>
      <c r="G1226" t="s">
        <v>29</v>
      </c>
    </row>
    <row r="1227" spans="1:7">
      <c r="A1227">
        <v>4325</v>
      </c>
      <c r="B1227" t="s">
        <v>745</v>
      </c>
      <c r="C1227" t="s">
        <v>169</v>
      </c>
      <c r="D1227" t="s">
        <v>744</v>
      </c>
      <c r="E1227" s="17">
        <v>2003</v>
      </c>
      <c r="F1227" t="s">
        <v>19</v>
      </c>
      <c r="G1227" t="s">
        <v>20</v>
      </c>
    </row>
    <row r="1228" spans="1:7">
      <c r="A1228">
        <v>4326</v>
      </c>
      <c r="B1228" t="s">
        <v>1236</v>
      </c>
      <c r="C1228" t="s">
        <v>1237</v>
      </c>
      <c r="D1228" t="s">
        <v>744</v>
      </c>
      <c r="E1228" s="17">
        <v>2003</v>
      </c>
      <c r="F1228" t="s">
        <v>19</v>
      </c>
      <c r="G1228" t="s">
        <v>20</v>
      </c>
    </row>
    <row r="1229" spans="1:7">
      <c r="A1229">
        <v>4327</v>
      </c>
      <c r="B1229" t="s">
        <v>557</v>
      </c>
      <c r="C1229" t="s">
        <v>46</v>
      </c>
      <c r="D1229" t="s">
        <v>744</v>
      </c>
      <c r="E1229" s="17">
        <v>2003</v>
      </c>
      <c r="F1229" t="s">
        <v>19</v>
      </c>
      <c r="G1229" t="s">
        <v>20</v>
      </c>
    </row>
    <row r="1230" spans="1:7">
      <c r="A1230">
        <v>4328</v>
      </c>
      <c r="B1230" t="s">
        <v>752</v>
      </c>
      <c r="C1230" t="s">
        <v>753</v>
      </c>
      <c r="D1230" t="s">
        <v>744</v>
      </c>
      <c r="E1230" s="17">
        <v>1984</v>
      </c>
      <c r="F1230" t="s">
        <v>22</v>
      </c>
      <c r="G1230" t="s">
        <v>90</v>
      </c>
    </row>
    <row r="1231" spans="1:7">
      <c r="A1231">
        <v>4329</v>
      </c>
      <c r="B1231" t="s">
        <v>1163</v>
      </c>
      <c r="C1231" t="s">
        <v>56</v>
      </c>
      <c r="D1231" t="s">
        <v>744</v>
      </c>
      <c r="E1231" s="17">
        <v>1999</v>
      </c>
      <c r="F1231" t="s">
        <v>19</v>
      </c>
      <c r="G1231" t="s">
        <v>170</v>
      </c>
    </row>
    <row r="1232" spans="1:7">
      <c r="A1232">
        <v>4330</v>
      </c>
      <c r="B1232" t="s">
        <v>758</v>
      </c>
      <c r="C1232" t="s">
        <v>145</v>
      </c>
      <c r="D1232" t="s">
        <v>744</v>
      </c>
      <c r="E1232" s="17">
        <v>1995</v>
      </c>
      <c r="F1232" t="s">
        <v>22</v>
      </c>
      <c r="G1232" t="s">
        <v>90</v>
      </c>
    </row>
    <row r="1233" spans="1:7">
      <c r="A1233">
        <v>4331</v>
      </c>
      <c r="B1233" t="s">
        <v>762</v>
      </c>
      <c r="C1233" t="s">
        <v>763</v>
      </c>
      <c r="D1233" t="s">
        <v>744</v>
      </c>
      <c r="E1233" s="17">
        <v>2003</v>
      </c>
      <c r="F1233" t="s">
        <v>19</v>
      </c>
      <c r="G1233" t="s">
        <v>20</v>
      </c>
    </row>
    <row r="1234" spans="1:7">
      <c r="A1234">
        <v>4332</v>
      </c>
      <c r="B1234" t="s">
        <v>762</v>
      </c>
      <c r="C1234" t="s">
        <v>764</v>
      </c>
      <c r="D1234" t="s">
        <v>744</v>
      </c>
      <c r="E1234" s="17">
        <v>1998</v>
      </c>
      <c r="F1234" t="s">
        <v>22</v>
      </c>
      <c r="G1234" t="s">
        <v>67</v>
      </c>
    </row>
    <row r="1235" spans="1:7">
      <c r="A1235">
        <v>4333</v>
      </c>
      <c r="B1235" t="s">
        <v>200</v>
      </c>
      <c r="C1235" t="s">
        <v>86</v>
      </c>
      <c r="D1235" t="s">
        <v>744</v>
      </c>
      <c r="E1235" s="17">
        <v>2003</v>
      </c>
      <c r="F1235" t="s">
        <v>22</v>
      </c>
      <c r="G1235" t="s">
        <v>33</v>
      </c>
    </row>
    <row r="1236" spans="1:7">
      <c r="A1236">
        <v>4334</v>
      </c>
      <c r="B1236" t="s">
        <v>773</v>
      </c>
      <c r="C1236" t="s">
        <v>80</v>
      </c>
      <c r="D1236" t="s">
        <v>744</v>
      </c>
      <c r="E1236" s="17">
        <v>2004</v>
      </c>
      <c r="F1236" t="s">
        <v>22</v>
      </c>
      <c r="G1236" t="s">
        <v>23</v>
      </c>
    </row>
    <row r="1237" spans="1:7">
      <c r="A1237">
        <v>4335</v>
      </c>
      <c r="B1237" t="s">
        <v>1587</v>
      </c>
      <c r="C1237" t="s">
        <v>806</v>
      </c>
      <c r="D1237" t="s">
        <v>744</v>
      </c>
      <c r="E1237" s="17">
        <v>2005</v>
      </c>
      <c r="F1237" t="s">
        <v>19</v>
      </c>
      <c r="G1237" t="s">
        <v>29</v>
      </c>
    </row>
    <row r="1238" spans="1:7">
      <c r="A1238">
        <v>4336</v>
      </c>
      <c r="B1238" t="s">
        <v>1588</v>
      </c>
      <c r="C1238" t="s">
        <v>86</v>
      </c>
      <c r="D1238" t="s">
        <v>744</v>
      </c>
      <c r="E1238" s="17">
        <v>2003</v>
      </c>
      <c r="F1238" t="s">
        <v>22</v>
      </c>
      <c r="G1238" t="s">
        <v>33</v>
      </c>
    </row>
    <row r="1239" spans="1:7">
      <c r="A1239">
        <v>4340</v>
      </c>
      <c r="B1239" t="s">
        <v>426</v>
      </c>
      <c r="C1239" t="s">
        <v>56</v>
      </c>
      <c r="D1239" t="s">
        <v>852</v>
      </c>
      <c r="E1239" s="17">
        <v>2003</v>
      </c>
      <c r="F1239" t="s">
        <v>19</v>
      </c>
      <c r="G1239" t="s">
        <v>20</v>
      </c>
    </row>
    <row r="1240" spans="1:7">
      <c r="A1240">
        <v>4341</v>
      </c>
      <c r="B1240" t="s">
        <v>1589</v>
      </c>
      <c r="C1240" t="s">
        <v>188</v>
      </c>
      <c r="D1240" t="s">
        <v>852</v>
      </c>
      <c r="E1240" s="17">
        <v>2004</v>
      </c>
      <c r="F1240" t="s">
        <v>22</v>
      </c>
      <c r="G1240" t="s">
        <v>23</v>
      </c>
    </row>
    <row r="1241" spans="1:7">
      <c r="A1241">
        <v>4342</v>
      </c>
      <c r="B1241" t="s">
        <v>900</v>
      </c>
      <c r="C1241" t="s">
        <v>158</v>
      </c>
      <c r="D1241" t="s">
        <v>852</v>
      </c>
      <c r="E1241" s="17">
        <v>2005</v>
      </c>
      <c r="F1241" t="s">
        <v>19</v>
      </c>
      <c r="G1241" t="s">
        <v>29</v>
      </c>
    </row>
    <row r="1242" spans="1:7">
      <c r="A1242">
        <v>4343</v>
      </c>
      <c r="B1242" t="s">
        <v>327</v>
      </c>
      <c r="C1242" t="s">
        <v>158</v>
      </c>
      <c r="D1242" t="s">
        <v>139</v>
      </c>
      <c r="E1242" s="17">
        <v>1998</v>
      </c>
      <c r="F1242" t="s">
        <v>19</v>
      </c>
      <c r="G1242" t="s">
        <v>170</v>
      </c>
    </row>
    <row r="1243" spans="1:7">
      <c r="A1243">
        <v>4352</v>
      </c>
      <c r="B1243" t="s">
        <v>1363</v>
      </c>
      <c r="C1243" t="s">
        <v>69</v>
      </c>
      <c r="D1243" t="s">
        <v>1123</v>
      </c>
      <c r="E1243" s="17">
        <v>1998</v>
      </c>
      <c r="F1243" t="s">
        <v>22</v>
      </c>
      <c r="G1243" t="s">
        <v>67</v>
      </c>
    </row>
    <row r="1244" spans="1:7">
      <c r="A1244">
        <v>4353</v>
      </c>
      <c r="B1244" t="s">
        <v>367</v>
      </c>
      <c r="C1244" t="s">
        <v>368</v>
      </c>
      <c r="D1244" t="s">
        <v>1123</v>
      </c>
      <c r="E1244" s="17">
        <v>1997</v>
      </c>
      <c r="F1244" t="s">
        <v>22</v>
      </c>
      <c r="G1244" t="s">
        <v>90</v>
      </c>
    </row>
    <row r="1245" spans="1:7">
      <c r="A1245">
        <v>4354</v>
      </c>
      <c r="B1245" t="s">
        <v>372</v>
      </c>
      <c r="C1245" t="s">
        <v>373</v>
      </c>
      <c r="D1245" t="s">
        <v>1123</v>
      </c>
      <c r="E1245" s="17">
        <v>1978</v>
      </c>
      <c r="F1245" t="s">
        <v>22</v>
      </c>
      <c r="G1245" t="s">
        <v>1101</v>
      </c>
    </row>
    <row r="1246" spans="1:7">
      <c r="A1246">
        <v>4355</v>
      </c>
      <c r="B1246" t="s">
        <v>403</v>
      </c>
      <c r="C1246" t="s">
        <v>59</v>
      </c>
      <c r="D1246" t="s">
        <v>1123</v>
      </c>
      <c r="E1246" s="17">
        <v>1953</v>
      </c>
      <c r="F1246" t="s">
        <v>22</v>
      </c>
      <c r="G1246" t="s">
        <v>54</v>
      </c>
    </row>
    <row r="1247" spans="1:7">
      <c r="A1247">
        <v>4356</v>
      </c>
      <c r="B1247" t="s">
        <v>109</v>
      </c>
      <c r="C1247" t="s">
        <v>421</v>
      </c>
      <c r="D1247" t="s">
        <v>1123</v>
      </c>
      <c r="E1247" s="17">
        <v>2001</v>
      </c>
      <c r="F1247" t="s">
        <v>19</v>
      </c>
      <c r="G1247" t="s">
        <v>21</v>
      </c>
    </row>
    <row r="1248" spans="1:7">
      <c r="A1248">
        <v>4357</v>
      </c>
      <c r="B1248" t="s">
        <v>1590</v>
      </c>
      <c r="C1248" t="s">
        <v>111</v>
      </c>
      <c r="D1248" t="s">
        <v>1123</v>
      </c>
      <c r="E1248" s="17">
        <v>2005</v>
      </c>
      <c r="F1248" t="s">
        <v>22</v>
      </c>
      <c r="G1248" t="s">
        <v>23</v>
      </c>
    </row>
    <row r="1249" spans="1:7">
      <c r="A1249">
        <v>4358</v>
      </c>
      <c r="B1249" t="s">
        <v>1135</v>
      </c>
      <c r="C1249" t="s">
        <v>149</v>
      </c>
      <c r="D1249" t="s">
        <v>1123</v>
      </c>
      <c r="E1249" s="17">
        <v>2006</v>
      </c>
      <c r="F1249" t="s">
        <v>22</v>
      </c>
      <c r="G1249" t="s">
        <v>25</v>
      </c>
    </row>
    <row r="1250" spans="1:7">
      <c r="A1250">
        <v>4359</v>
      </c>
      <c r="B1250" t="s">
        <v>420</v>
      </c>
      <c r="C1250" t="s">
        <v>145</v>
      </c>
      <c r="D1250" t="s">
        <v>1123</v>
      </c>
      <c r="E1250" s="17">
        <v>2002</v>
      </c>
      <c r="F1250" t="s">
        <v>22</v>
      </c>
      <c r="G1250" t="s">
        <v>33</v>
      </c>
    </row>
    <row r="1251" spans="1:7">
      <c r="A1251">
        <v>4360</v>
      </c>
      <c r="B1251" t="s">
        <v>1591</v>
      </c>
      <c r="C1251" t="s">
        <v>283</v>
      </c>
      <c r="D1251" t="s">
        <v>1123</v>
      </c>
      <c r="E1251" s="17">
        <v>2007</v>
      </c>
      <c r="F1251" t="s">
        <v>22</v>
      </c>
      <c r="G1251" t="s">
        <v>25</v>
      </c>
    </row>
    <row r="1252" spans="1:7">
      <c r="A1252">
        <v>4361</v>
      </c>
      <c r="B1252" t="s">
        <v>1067</v>
      </c>
      <c r="C1252" t="s">
        <v>103</v>
      </c>
      <c r="D1252" t="s">
        <v>1060</v>
      </c>
      <c r="E1252" s="17">
        <v>1974</v>
      </c>
      <c r="F1252" t="s">
        <v>22</v>
      </c>
      <c r="G1252" t="s">
        <v>1101</v>
      </c>
    </row>
    <row r="1253" spans="1:7">
      <c r="A1253">
        <v>4362</v>
      </c>
      <c r="B1253" t="s">
        <v>1063</v>
      </c>
      <c r="C1253" t="s">
        <v>89</v>
      </c>
      <c r="D1253" t="s">
        <v>1060</v>
      </c>
      <c r="E1253" s="17">
        <v>2002</v>
      </c>
      <c r="F1253" t="s">
        <v>22</v>
      </c>
      <c r="G1253" t="s">
        <v>33</v>
      </c>
    </row>
    <row r="1254" spans="1:7">
      <c r="A1254">
        <v>4363</v>
      </c>
      <c r="B1254" t="s">
        <v>716</v>
      </c>
      <c r="C1254" t="s">
        <v>162</v>
      </c>
      <c r="D1254" t="s">
        <v>1060</v>
      </c>
      <c r="E1254" s="17">
        <v>2005</v>
      </c>
      <c r="F1254" t="s">
        <v>22</v>
      </c>
      <c r="G1254" t="s">
        <v>23</v>
      </c>
    </row>
    <row r="1255" spans="1:7">
      <c r="A1255">
        <v>4364</v>
      </c>
      <c r="B1255" t="s">
        <v>1342</v>
      </c>
      <c r="C1255" t="s">
        <v>198</v>
      </c>
      <c r="D1255" t="s">
        <v>1060</v>
      </c>
      <c r="E1255" s="17">
        <v>2008</v>
      </c>
      <c r="F1255" t="s">
        <v>22</v>
      </c>
      <c r="G1255" t="s">
        <v>1386</v>
      </c>
    </row>
    <row r="1256" spans="1:7">
      <c r="A1256">
        <v>4366</v>
      </c>
      <c r="B1256" t="s">
        <v>1412</v>
      </c>
      <c r="C1256" t="s">
        <v>66</v>
      </c>
      <c r="D1256" t="s">
        <v>1060</v>
      </c>
      <c r="E1256" s="17">
        <v>2008</v>
      </c>
      <c r="F1256" t="s">
        <v>22</v>
      </c>
      <c r="G1256" t="s">
        <v>1386</v>
      </c>
    </row>
    <row r="1257" spans="1:7">
      <c r="A1257">
        <v>4368</v>
      </c>
      <c r="B1257" t="s">
        <v>474</v>
      </c>
      <c r="C1257" t="s">
        <v>97</v>
      </c>
      <c r="D1257" t="s">
        <v>473</v>
      </c>
      <c r="E1257" s="17">
        <v>2002</v>
      </c>
      <c r="F1257" t="s">
        <v>19</v>
      </c>
      <c r="G1257" t="s">
        <v>20</v>
      </c>
    </row>
    <row r="1258" spans="1:7">
      <c r="A1258">
        <v>4370</v>
      </c>
      <c r="B1258" t="s">
        <v>1592</v>
      </c>
      <c r="C1258" t="s">
        <v>44</v>
      </c>
      <c r="D1258" t="s">
        <v>608</v>
      </c>
      <c r="E1258" s="17">
        <v>1973</v>
      </c>
      <c r="F1258" t="s">
        <v>22</v>
      </c>
      <c r="G1258" t="s">
        <v>1101</v>
      </c>
    </row>
    <row r="1259" spans="1:7">
      <c r="A1259">
        <v>4371</v>
      </c>
      <c r="B1259" t="s">
        <v>1593</v>
      </c>
      <c r="C1259" t="s">
        <v>291</v>
      </c>
      <c r="D1259" t="s">
        <v>608</v>
      </c>
      <c r="E1259" s="17">
        <v>2003</v>
      </c>
      <c r="F1259" t="s">
        <v>22</v>
      </c>
      <c r="G1259" t="s">
        <v>33</v>
      </c>
    </row>
    <row r="1260" spans="1:7">
      <c r="A1260">
        <v>4372</v>
      </c>
      <c r="B1260" t="s">
        <v>221</v>
      </c>
      <c r="C1260" t="s">
        <v>223</v>
      </c>
      <c r="D1260" t="s">
        <v>213</v>
      </c>
      <c r="E1260" s="17">
        <v>1964</v>
      </c>
      <c r="F1260" t="s">
        <v>22</v>
      </c>
      <c r="G1260" t="s">
        <v>1086</v>
      </c>
    </row>
    <row r="1261" spans="1:7">
      <c r="A1261">
        <v>4373</v>
      </c>
      <c r="B1261" t="s">
        <v>232</v>
      </c>
      <c r="C1261" t="s">
        <v>233</v>
      </c>
      <c r="D1261" t="s">
        <v>213</v>
      </c>
      <c r="E1261" s="17">
        <v>1988</v>
      </c>
      <c r="F1261" t="s">
        <v>22</v>
      </c>
      <c r="G1261" t="s">
        <v>90</v>
      </c>
    </row>
    <row r="1262" spans="1:7">
      <c r="A1262">
        <v>4374</v>
      </c>
      <c r="B1262" t="s">
        <v>241</v>
      </c>
      <c r="C1262" t="s">
        <v>242</v>
      </c>
      <c r="D1262" t="s">
        <v>213</v>
      </c>
      <c r="E1262" s="17">
        <v>1960</v>
      </c>
      <c r="F1262" t="s">
        <v>22</v>
      </c>
      <c r="G1262" t="s">
        <v>54</v>
      </c>
    </row>
    <row r="1263" spans="1:7">
      <c r="A1263">
        <v>4375</v>
      </c>
      <c r="B1263" t="s">
        <v>273</v>
      </c>
      <c r="C1263" t="s">
        <v>114</v>
      </c>
      <c r="D1263" t="s">
        <v>213</v>
      </c>
      <c r="E1263" s="17">
        <v>1961</v>
      </c>
      <c r="F1263" t="s">
        <v>22</v>
      </c>
      <c r="G1263" t="s">
        <v>54</v>
      </c>
    </row>
    <row r="1264" spans="1:7">
      <c r="A1264">
        <v>4376</v>
      </c>
      <c r="B1264" t="s">
        <v>309</v>
      </c>
      <c r="C1264" t="s">
        <v>49</v>
      </c>
      <c r="D1264" t="s">
        <v>213</v>
      </c>
      <c r="E1264" s="17">
        <v>1961</v>
      </c>
      <c r="F1264" t="s">
        <v>19</v>
      </c>
      <c r="G1264" t="s">
        <v>95</v>
      </c>
    </row>
    <row r="1265" spans="1:7">
      <c r="A1265">
        <v>4377</v>
      </c>
      <c r="B1265" t="s">
        <v>1108</v>
      </c>
      <c r="C1265" t="s">
        <v>107</v>
      </c>
      <c r="D1265" t="s">
        <v>213</v>
      </c>
      <c r="E1265" s="17">
        <v>2005</v>
      </c>
      <c r="F1265" t="s">
        <v>19</v>
      </c>
      <c r="G1265" t="s">
        <v>29</v>
      </c>
    </row>
    <row r="1266" spans="1:7">
      <c r="A1266">
        <v>4378</v>
      </c>
      <c r="B1266" t="s">
        <v>218</v>
      </c>
      <c r="C1266" t="s">
        <v>219</v>
      </c>
      <c r="D1266" t="s">
        <v>213</v>
      </c>
      <c r="E1266" s="17">
        <v>2003</v>
      </c>
      <c r="F1266" t="s">
        <v>19</v>
      </c>
      <c r="G1266" t="s">
        <v>20</v>
      </c>
    </row>
    <row r="1267" spans="1:7">
      <c r="A1267">
        <v>4379</v>
      </c>
      <c r="B1267" t="s">
        <v>218</v>
      </c>
      <c r="C1267" t="s">
        <v>220</v>
      </c>
      <c r="D1267" t="s">
        <v>213</v>
      </c>
      <c r="E1267" s="17">
        <v>2003</v>
      </c>
      <c r="F1267" t="s">
        <v>19</v>
      </c>
      <c r="G1267" t="s">
        <v>20</v>
      </c>
    </row>
    <row r="1268" spans="1:7">
      <c r="A1268">
        <v>4380</v>
      </c>
      <c r="B1268" t="s">
        <v>247</v>
      </c>
      <c r="C1268" t="s">
        <v>524</v>
      </c>
      <c r="D1268" t="s">
        <v>213</v>
      </c>
      <c r="E1268" s="17">
        <v>2005</v>
      </c>
      <c r="F1268" t="s">
        <v>19</v>
      </c>
      <c r="G1268" t="s">
        <v>29</v>
      </c>
    </row>
    <row r="1269" spans="1:7">
      <c r="A1269">
        <v>4381</v>
      </c>
      <c r="B1269" t="s">
        <v>249</v>
      </c>
      <c r="C1269" t="s">
        <v>251</v>
      </c>
      <c r="D1269" t="s">
        <v>213</v>
      </c>
      <c r="E1269" s="17">
        <v>2002</v>
      </c>
      <c r="F1269" t="s">
        <v>22</v>
      </c>
      <c r="G1269" t="s">
        <v>33</v>
      </c>
    </row>
    <row r="1270" spans="1:7">
      <c r="A1270">
        <v>4382</v>
      </c>
      <c r="B1270" t="s">
        <v>1594</v>
      </c>
      <c r="C1270" t="s">
        <v>107</v>
      </c>
      <c r="D1270" t="s">
        <v>213</v>
      </c>
      <c r="E1270" s="17">
        <v>2003</v>
      </c>
      <c r="F1270" t="s">
        <v>19</v>
      </c>
      <c r="G1270" t="s">
        <v>20</v>
      </c>
    </row>
    <row r="1271" spans="1:7">
      <c r="A1271">
        <v>4383</v>
      </c>
      <c r="B1271" t="s">
        <v>253</v>
      </c>
      <c r="C1271" t="s">
        <v>254</v>
      </c>
      <c r="D1271" t="s">
        <v>213</v>
      </c>
      <c r="E1271" s="17">
        <v>2003</v>
      </c>
      <c r="F1271" t="s">
        <v>19</v>
      </c>
      <c r="G1271" t="s">
        <v>20</v>
      </c>
    </row>
    <row r="1272" spans="1:7">
      <c r="A1272">
        <v>4384</v>
      </c>
      <c r="B1272" t="s">
        <v>253</v>
      </c>
      <c r="C1272" t="s">
        <v>255</v>
      </c>
      <c r="D1272" t="s">
        <v>213</v>
      </c>
      <c r="E1272" s="17">
        <v>2000</v>
      </c>
      <c r="F1272" t="s">
        <v>19</v>
      </c>
      <c r="G1272" t="s">
        <v>21</v>
      </c>
    </row>
    <row r="1273" spans="1:7">
      <c r="A1273">
        <v>4385</v>
      </c>
      <c r="B1273" t="s">
        <v>257</v>
      </c>
      <c r="C1273" t="s">
        <v>258</v>
      </c>
      <c r="D1273" t="s">
        <v>213</v>
      </c>
      <c r="E1273" s="17">
        <v>2005</v>
      </c>
      <c r="F1273" t="s">
        <v>22</v>
      </c>
      <c r="G1273" t="s">
        <v>23</v>
      </c>
    </row>
    <row r="1274" spans="1:7">
      <c r="A1274">
        <v>4386</v>
      </c>
      <c r="B1274" t="s">
        <v>263</v>
      </c>
      <c r="C1274" t="s">
        <v>264</v>
      </c>
      <c r="D1274" t="s">
        <v>213</v>
      </c>
      <c r="E1274" s="17">
        <v>1960</v>
      </c>
      <c r="F1274" t="s">
        <v>19</v>
      </c>
      <c r="G1274" t="s">
        <v>95</v>
      </c>
    </row>
    <row r="1275" spans="1:7">
      <c r="A1275">
        <v>4387</v>
      </c>
      <c r="B1275" t="s">
        <v>265</v>
      </c>
      <c r="C1275" t="s">
        <v>266</v>
      </c>
      <c r="D1275" t="s">
        <v>213</v>
      </c>
      <c r="E1275" s="17">
        <v>1990</v>
      </c>
      <c r="F1275" t="s">
        <v>22</v>
      </c>
      <c r="G1275" t="s">
        <v>90</v>
      </c>
    </row>
    <row r="1276" spans="1:7">
      <c r="A1276">
        <v>4388</v>
      </c>
      <c r="B1276" t="s">
        <v>1595</v>
      </c>
      <c r="C1276" t="s">
        <v>56</v>
      </c>
      <c r="D1276" t="s">
        <v>213</v>
      </c>
      <c r="E1276" s="17">
        <v>2005</v>
      </c>
      <c r="F1276" t="s">
        <v>19</v>
      </c>
      <c r="G1276" t="s">
        <v>29</v>
      </c>
    </row>
    <row r="1277" spans="1:7">
      <c r="A1277">
        <v>4389</v>
      </c>
      <c r="B1277" t="s">
        <v>1371</v>
      </c>
      <c r="C1277" t="s">
        <v>73</v>
      </c>
      <c r="D1277" t="s">
        <v>213</v>
      </c>
      <c r="E1277" s="17">
        <v>2003</v>
      </c>
      <c r="F1277" t="s">
        <v>19</v>
      </c>
      <c r="G1277" t="s">
        <v>20</v>
      </c>
    </row>
    <row r="1278" spans="1:7">
      <c r="A1278">
        <v>4390</v>
      </c>
      <c r="B1278" t="s">
        <v>1115</v>
      </c>
      <c r="C1278" t="s">
        <v>73</v>
      </c>
      <c r="D1278" t="s">
        <v>213</v>
      </c>
      <c r="E1278" s="17">
        <v>2003</v>
      </c>
      <c r="F1278" t="s">
        <v>19</v>
      </c>
      <c r="G1278" t="s">
        <v>20</v>
      </c>
    </row>
    <row r="1279" spans="1:7">
      <c r="A1279">
        <v>4391</v>
      </c>
      <c r="B1279" t="s">
        <v>271</v>
      </c>
      <c r="C1279" t="s">
        <v>272</v>
      </c>
      <c r="D1279" t="s">
        <v>213</v>
      </c>
      <c r="E1279" s="17">
        <v>2002</v>
      </c>
      <c r="F1279" t="s">
        <v>22</v>
      </c>
      <c r="G1279" t="s">
        <v>33</v>
      </c>
    </row>
    <row r="1280" spans="1:7">
      <c r="A1280">
        <v>4392</v>
      </c>
      <c r="B1280" t="s">
        <v>275</v>
      </c>
      <c r="C1280" t="s">
        <v>114</v>
      </c>
      <c r="D1280" t="s">
        <v>213</v>
      </c>
      <c r="E1280" s="17">
        <v>2001</v>
      </c>
      <c r="F1280" t="s">
        <v>22</v>
      </c>
      <c r="G1280" t="s">
        <v>81</v>
      </c>
    </row>
    <row r="1281" spans="1:7">
      <c r="A1281">
        <v>4393</v>
      </c>
      <c r="B1281" t="s">
        <v>1117</v>
      </c>
      <c r="C1281" t="s">
        <v>1118</v>
      </c>
      <c r="D1281" t="s">
        <v>213</v>
      </c>
      <c r="E1281" s="17">
        <v>2006</v>
      </c>
      <c r="F1281" t="s">
        <v>22</v>
      </c>
      <c r="G1281" t="s">
        <v>25</v>
      </c>
    </row>
    <row r="1282" spans="1:7">
      <c r="A1282">
        <v>4394</v>
      </c>
      <c r="B1282" t="s">
        <v>285</v>
      </c>
      <c r="C1282" t="s">
        <v>286</v>
      </c>
      <c r="D1282" t="s">
        <v>213</v>
      </c>
      <c r="E1282" s="17">
        <v>1999</v>
      </c>
      <c r="F1282" t="s">
        <v>22</v>
      </c>
      <c r="G1282" t="s">
        <v>67</v>
      </c>
    </row>
    <row r="1283" spans="1:7">
      <c r="A1283">
        <v>4395</v>
      </c>
      <c r="B1283" t="s">
        <v>295</v>
      </c>
      <c r="C1283" t="s">
        <v>26</v>
      </c>
      <c r="D1283" t="s">
        <v>213</v>
      </c>
      <c r="E1283" s="17">
        <v>2006</v>
      </c>
      <c r="F1283" t="s">
        <v>22</v>
      </c>
      <c r="G1283" t="s">
        <v>25</v>
      </c>
    </row>
    <row r="1284" spans="1:7">
      <c r="A1284">
        <v>4396</v>
      </c>
      <c r="B1284" t="s">
        <v>1083</v>
      </c>
      <c r="C1284" t="s">
        <v>244</v>
      </c>
      <c r="D1284" t="s">
        <v>213</v>
      </c>
      <c r="E1284" s="17">
        <v>2003</v>
      </c>
      <c r="F1284" t="s">
        <v>19</v>
      </c>
      <c r="G1284" t="s">
        <v>20</v>
      </c>
    </row>
    <row r="1285" spans="1:7">
      <c r="A1285">
        <v>4397</v>
      </c>
      <c r="B1285" t="s">
        <v>1083</v>
      </c>
      <c r="C1285" t="s">
        <v>92</v>
      </c>
      <c r="D1285" t="s">
        <v>213</v>
      </c>
      <c r="E1285" s="17">
        <v>2005</v>
      </c>
      <c r="F1285" t="s">
        <v>19</v>
      </c>
      <c r="G1285" t="s">
        <v>29</v>
      </c>
    </row>
    <row r="1286" spans="1:7">
      <c r="A1286">
        <v>4398</v>
      </c>
      <c r="B1286" t="s">
        <v>1596</v>
      </c>
      <c r="C1286" t="s">
        <v>246</v>
      </c>
      <c r="D1286" t="s">
        <v>213</v>
      </c>
      <c r="E1286" s="17">
        <v>2007</v>
      </c>
      <c r="F1286" t="s">
        <v>19</v>
      </c>
      <c r="G1286" t="s">
        <v>58</v>
      </c>
    </row>
    <row r="1287" spans="1:7">
      <c r="A1287">
        <v>4399</v>
      </c>
      <c r="B1287" t="s">
        <v>298</v>
      </c>
      <c r="C1287" t="s">
        <v>291</v>
      </c>
      <c r="D1287" t="s">
        <v>213</v>
      </c>
      <c r="E1287" s="17">
        <v>1995</v>
      </c>
      <c r="F1287" t="s">
        <v>22</v>
      </c>
      <c r="G1287" t="s">
        <v>90</v>
      </c>
    </row>
    <row r="1288" spans="1:7">
      <c r="A1288">
        <v>4400</v>
      </c>
      <c r="B1288" t="s">
        <v>126</v>
      </c>
      <c r="C1288" t="s">
        <v>103</v>
      </c>
      <c r="D1288" t="s">
        <v>213</v>
      </c>
      <c r="E1288" s="17">
        <v>1957</v>
      </c>
      <c r="F1288" t="s">
        <v>22</v>
      </c>
      <c r="G1288" t="s">
        <v>54</v>
      </c>
    </row>
    <row r="1289" spans="1:7">
      <c r="A1289">
        <v>4401</v>
      </c>
      <c r="B1289" t="s">
        <v>299</v>
      </c>
      <c r="C1289" t="s">
        <v>283</v>
      </c>
      <c r="D1289" t="s">
        <v>213</v>
      </c>
      <c r="E1289" s="17">
        <v>1997</v>
      </c>
      <c r="F1289" t="s">
        <v>22</v>
      </c>
      <c r="G1289" t="s">
        <v>90</v>
      </c>
    </row>
    <row r="1290" spans="1:7">
      <c r="A1290">
        <v>4402</v>
      </c>
      <c r="B1290" t="s">
        <v>1120</v>
      </c>
      <c r="C1290" t="s">
        <v>546</v>
      </c>
      <c r="D1290" t="s">
        <v>213</v>
      </c>
      <c r="E1290" s="17">
        <v>2006</v>
      </c>
      <c r="F1290" t="s">
        <v>22</v>
      </c>
      <c r="G1290" t="s">
        <v>25</v>
      </c>
    </row>
    <row r="1291" spans="1:7">
      <c r="A1291">
        <v>4403</v>
      </c>
      <c r="B1291" t="s">
        <v>307</v>
      </c>
      <c r="C1291" t="s">
        <v>135</v>
      </c>
      <c r="D1291" t="s">
        <v>213</v>
      </c>
      <c r="E1291" s="17">
        <v>1999</v>
      </c>
      <c r="F1291" t="s">
        <v>22</v>
      </c>
      <c r="G1291" t="s">
        <v>67</v>
      </c>
    </row>
    <row r="1292" spans="1:7">
      <c r="A1292">
        <v>4404</v>
      </c>
      <c r="B1292" t="s">
        <v>309</v>
      </c>
      <c r="C1292" t="s">
        <v>310</v>
      </c>
      <c r="D1292" t="s">
        <v>213</v>
      </c>
      <c r="E1292" s="17">
        <v>1955</v>
      </c>
      <c r="F1292" t="s">
        <v>19</v>
      </c>
      <c r="G1292" t="s">
        <v>95</v>
      </c>
    </row>
    <row r="1293" spans="1:7">
      <c r="A1293">
        <v>4405</v>
      </c>
      <c r="B1293" t="s">
        <v>1381</v>
      </c>
      <c r="C1293" t="s">
        <v>135</v>
      </c>
      <c r="D1293" t="s">
        <v>213</v>
      </c>
      <c r="E1293" s="17">
        <v>2007</v>
      </c>
      <c r="F1293" t="s">
        <v>22</v>
      </c>
      <c r="G1293" t="s">
        <v>25</v>
      </c>
    </row>
    <row r="1294" spans="1:7">
      <c r="A1294">
        <v>4406</v>
      </c>
      <c r="B1294" t="s">
        <v>1114</v>
      </c>
      <c r="C1294" t="s">
        <v>101</v>
      </c>
      <c r="D1294" t="s">
        <v>213</v>
      </c>
      <c r="E1294" s="17">
        <v>2003</v>
      </c>
      <c r="F1294" t="s">
        <v>19</v>
      </c>
      <c r="G1294" t="s">
        <v>20</v>
      </c>
    </row>
    <row r="1295" spans="1:7">
      <c r="A1295">
        <v>4407</v>
      </c>
      <c r="B1295" t="s">
        <v>120</v>
      </c>
      <c r="C1295" t="s">
        <v>289</v>
      </c>
      <c r="D1295" t="s">
        <v>1123</v>
      </c>
      <c r="E1295" s="17">
        <v>2007</v>
      </c>
      <c r="F1295" t="s">
        <v>22</v>
      </c>
      <c r="G1295" t="s">
        <v>25</v>
      </c>
    </row>
    <row r="1296" spans="1:7">
      <c r="A1296">
        <v>4408</v>
      </c>
      <c r="B1296" t="s">
        <v>1335</v>
      </c>
      <c r="C1296" t="s">
        <v>131</v>
      </c>
      <c r="D1296" t="s">
        <v>1042</v>
      </c>
      <c r="E1296" s="17">
        <v>2006</v>
      </c>
      <c r="F1296" t="s">
        <v>19</v>
      </c>
      <c r="G1296" t="s">
        <v>58</v>
      </c>
    </row>
    <row r="1297" spans="1:7">
      <c r="A1297">
        <v>4409</v>
      </c>
      <c r="B1297" t="s">
        <v>1058</v>
      </c>
      <c r="C1297" t="s">
        <v>107</v>
      </c>
      <c r="D1297" t="s">
        <v>1042</v>
      </c>
      <c r="E1297" s="17">
        <v>2007</v>
      </c>
      <c r="F1297" t="s">
        <v>19</v>
      </c>
      <c r="G1297" t="s">
        <v>58</v>
      </c>
    </row>
    <row r="1298" spans="1:7">
      <c r="A1298">
        <v>4410</v>
      </c>
      <c r="B1298" t="s">
        <v>1597</v>
      </c>
      <c r="C1298" t="s">
        <v>169</v>
      </c>
      <c r="D1298" t="s">
        <v>1042</v>
      </c>
      <c r="E1298" s="17">
        <v>2005</v>
      </c>
      <c r="F1298" t="s">
        <v>19</v>
      </c>
      <c r="G1298" t="s">
        <v>29</v>
      </c>
    </row>
    <row r="1299" spans="1:7">
      <c r="A1299">
        <v>4411</v>
      </c>
      <c r="B1299" t="s">
        <v>1189</v>
      </c>
      <c r="C1299" t="s">
        <v>459</v>
      </c>
      <c r="D1299" t="s">
        <v>551</v>
      </c>
      <c r="E1299" s="17">
        <v>2003</v>
      </c>
      <c r="F1299" t="s">
        <v>22</v>
      </c>
      <c r="G1299" t="s">
        <v>33</v>
      </c>
    </row>
    <row r="1300" spans="1:7">
      <c r="A1300">
        <v>4412</v>
      </c>
      <c r="B1300" t="s">
        <v>1598</v>
      </c>
      <c r="C1300" t="s">
        <v>1599</v>
      </c>
      <c r="D1300" t="s">
        <v>551</v>
      </c>
      <c r="E1300" s="17">
        <v>2006</v>
      </c>
      <c r="F1300" t="s">
        <v>22</v>
      </c>
      <c r="G1300" t="s">
        <v>25</v>
      </c>
    </row>
    <row r="1301" spans="1:7">
      <c r="A1301">
        <v>4413</v>
      </c>
      <c r="B1301" t="s">
        <v>343</v>
      </c>
      <c r="C1301" t="s">
        <v>114</v>
      </c>
      <c r="D1301" t="s">
        <v>551</v>
      </c>
      <c r="E1301" s="17">
        <v>2003</v>
      </c>
      <c r="F1301" t="s">
        <v>22</v>
      </c>
      <c r="G1301" t="s">
        <v>33</v>
      </c>
    </row>
    <row r="1302" spans="1:7">
      <c r="A1302">
        <v>4414</v>
      </c>
      <c r="B1302" t="s">
        <v>1600</v>
      </c>
      <c r="C1302" t="s">
        <v>740</v>
      </c>
      <c r="D1302" t="s">
        <v>551</v>
      </c>
      <c r="E1302" s="17">
        <v>1972</v>
      </c>
      <c r="F1302" t="s">
        <v>19</v>
      </c>
      <c r="G1302" t="s">
        <v>1087</v>
      </c>
    </row>
    <row r="1303" spans="1:7">
      <c r="A1303">
        <v>4415</v>
      </c>
      <c r="B1303" t="s">
        <v>789</v>
      </c>
      <c r="C1303" t="s">
        <v>66</v>
      </c>
      <c r="D1303" t="s">
        <v>551</v>
      </c>
      <c r="E1303" s="17">
        <v>2003</v>
      </c>
      <c r="F1303" t="s">
        <v>22</v>
      </c>
      <c r="G1303" t="s">
        <v>33</v>
      </c>
    </row>
    <row r="1304" spans="1:7">
      <c r="A1304">
        <v>4416</v>
      </c>
      <c r="B1304" t="s">
        <v>1601</v>
      </c>
      <c r="C1304" t="s">
        <v>419</v>
      </c>
      <c r="D1304" t="s">
        <v>551</v>
      </c>
      <c r="E1304" s="17">
        <v>1955</v>
      </c>
      <c r="F1304" t="s">
        <v>22</v>
      </c>
      <c r="G1304" t="s">
        <v>54</v>
      </c>
    </row>
    <row r="1305" spans="1:7">
      <c r="A1305">
        <v>4417</v>
      </c>
      <c r="B1305" t="s">
        <v>1602</v>
      </c>
      <c r="C1305" t="s">
        <v>162</v>
      </c>
      <c r="D1305" t="s">
        <v>551</v>
      </c>
      <c r="E1305" s="17">
        <v>2003</v>
      </c>
      <c r="F1305" t="s">
        <v>22</v>
      </c>
      <c r="G1305" t="s">
        <v>33</v>
      </c>
    </row>
    <row r="1306" spans="1:7">
      <c r="A1306">
        <v>4419</v>
      </c>
      <c r="B1306" t="s">
        <v>444</v>
      </c>
      <c r="C1306" t="s">
        <v>44</v>
      </c>
      <c r="D1306" t="s">
        <v>551</v>
      </c>
      <c r="E1306" s="17">
        <v>1984</v>
      </c>
      <c r="F1306" t="s">
        <v>22</v>
      </c>
      <c r="G1306" t="s">
        <v>90</v>
      </c>
    </row>
    <row r="1307" spans="1:7">
      <c r="A1307">
        <v>4420</v>
      </c>
      <c r="B1307" t="s">
        <v>594</v>
      </c>
      <c r="C1307" t="s">
        <v>291</v>
      </c>
      <c r="D1307" t="s">
        <v>551</v>
      </c>
      <c r="E1307" s="17">
        <v>1981</v>
      </c>
      <c r="F1307" t="s">
        <v>22</v>
      </c>
      <c r="G1307" t="s">
        <v>1101</v>
      </c>
    </row>
    <row r="1308" spans="1:7">
      <c r="A1308">
        <v>4449</v>
      </c>
      <c r="B1308" t="s">
        <v>536</v>
      </c>
      <c r="C1308" t="s">
        <v>135</v>
      </c>
      <c r="D1308" t="s">
        <v>983</v>
      </c>
      <c r="E1308" s="17">
        <v>2006</v>
      </c>
      <c r="F1308" t="s">
        <v>22</v>
      </c>
      <c r="G1308" t="s">
        <v>25</v>
      </c>
    </row>
    <row r="1309" spans="1:7">
      <c r="A1309">
        <v>4494</v>
      </c>
      <c r="B1309" t="s">
        <v>785</v>
      </c>
      <c r="C1309" t="s">
        <v>292</v>
      </c>
      <c r="D1309" t="s">
        <v>782</v>
      </c>
      <c r="E1309" s="17">
        <v>1998</v>
      </c>
      <c r="F1309" t="s">
        <v>22</v>
      </c>
      <c r="G1309" t="s">
        <v>67</v>
      </c>
    </row>
    <row r="1310" spans="1:7">
      <c r="A1310">
        <v>4495</v>
      </c>
      <c r="B1310" t="s">
        <v>790</v>
      </c>
      <c r="C1310" t="s">
        <v>196</v>
      </c>
      <c r="D1310" t="s">
        <v>782</v>
      </c>
      <c r="E1310" s="17">
        <v>1998</v>
      </c>
      <c r="F1310" t="s">
        <v>19</v>
      </c>
      <c r="G1310" t="s">
        <v>170</v>
      </c>
    </row>
    <row r="1311" spans="1:7">
      <c r="A1311">
        <v>4496</v>
      </c>
      <c r="B1311" t="s">
        <v>1603</v>
      </c>
      <c r="C1311" t="s">
        <v>1604</v>
      </c>
      <c r="D1311" t="s">
        <v>782</v>
      </c>
      <c r="E1311" s="17">
        <v>1990</v>
      </c>
      <c r="F1311" t="s">
        <v>22</v>
      </c>
      <c r="G1311" t="s">
        <v>90</v>
      </c>
    </row>
    <row r="1312" spans="1:7">
      <c r="A1312">
        <v>4497</v>
      </c>
      <c r="B1312" t="s">
        <v>1605</v>
      </c>
      <c r="C1312" t="s">
        <v>521</v>
      </c>
      <c r="D1312" t="s">
        <v>782</v>
      </c>
      <c r="E1312" s="17">
        <v>2007</v>
      </c>
      <c r="F1312" t="s">
        <v>22</v>
      </c>
      <c r="G1312" t="s">
        <v>25</v>
      </c>
    </row>
    <row r="1313" spans="1:7">
      <c r="A1313">
        <v>4498</v>
      </c>
      <c r="B1313" t="s">
        <v>677</v>
      </c>
      <c r="C1313" t="s">
        <v>283</v>
      </c>
      <c r="D1313" t="s">
        <v>782</v>
      </c>
      <c r="E1313" s="17">
        <v>2004</v>
      </c>
      <c r="F1313" t="s">
        <v>22</v>
      </c>
      <c r="G1313" t="s">
        <v>23</v>
      </c>
    </row>
    <row r="1314" spans="1:7">
      <c r="A1314">
        <v>4560</v>
      </c>
      <c r="B1314" t="s">
        <v>1109</v>
      </c>
      <c r="C1314" t="s">
        <v>1110</v>
      </c>
      <c r="D1314" t="s">
        <v>213</v>
      </c>
      <c r="E1314" s="17">
        <v>2000</v>
      </c>
      <c r="F1314" t="s">
        <v>19</v>
      </c>
      <c r="G1314" t="s">
        <v>21</v>
      </c>
    </row>
    <row r="1315" spans="1:7">
      <c r="A1315">
        <v>4561</v>
      </c>
      <c r="B1315" t="s">
        <v>214</v>
      </c>
      <c r="C1315" t="s">
        <v>215</v>
      </c>
      <c r="D1315" t="s">
        <v>213</v>
      </c>
      <c r="E1315" s="17">
        <v>2003</v>
      </c>
      <c r="F1315" t="s">
        <v>19</v>
      </c>
      <c r="G1315" t="s">
        <v>20</v>
      </c>
    </row>
    <row r="1316" spans="1:7">
      <c r="A1316">
        <v>4562</v>
      </c>
      <c r="B1316" t="s">
        <v>1360</v>
      </c>
      <c r="C1316" t="s">
        <v>399</v>
      </c>
      <c r="D1316" t="s">
        <v>213</v>
      </c>
      <c r="E1316" s="17">
        <v>2005</v>
      </c>
      <c r="F1316" t="s">
        <v>19</v>
      </c>
      <c r="G1316" t="s">
        <v>29</v>
      </c>
    </row>
    <row r="1317" spans="1:7">
      <c r="A1317">
        <v>4563</v>
      </c>
      <c r="B1317" t="s">
        <v>1360</v>
      </c>
      <c r="C1317" t="s">
        <v>1361</v>
      </c>
      <c r="D1317" t="s">
        <v>213</v>
      </c>
      <c r="E1317" s="17">
        <v>2008</v>
      </c>
      <c r="F1317" t="s">
        <v>19</v>
      </c>
      <c r="G1317" t="s">
        <v>1386</v>
      </c>
    </row>
    <row r="1318" spans="1:7">
      <c r="A1318">
        <v>4564</v>
      </c>
      <c r="B1318" t="s">
        <v>216</v>
      </c>
      <c r="C1318" t="s">
        <v>1112</v>
      </c>
      <c r="D1318" t="s">
        <v>213</v>
      </c>
      <c r="E1318" s="17">
        <v>2004</v>
      </c>
      <c r="F1318" t="s">
        <v>22</v>
      </c>
      <c r="G1318" t="s">
        <v>23</v>
      </c>
    </row>
    <row r="1319" spans="1:7">
      <c r="A1319">
        <v>4565</v>
      </c>
      <c r="B1319" t="s">
        <v>216</v>
      </c>
      <c r="C1319" t="s">
        <v>1111</v>
      </c>
      <c r="D1319" t="s">
        <v>213</v>
      </c>
      <c r="E1319" s="17">
        <v>2002</v>
      </c>
      <c r="F1319" t="s">
        <v>22</v>
      </c>
      <c r="G1319" t="s">
        <v>33</v>
      </c>
    </row>
    <row r="1320" spans="1:7">
      <c r="A1320">
        <v>4566</v>
      </c>
      <c r="B1320" t="s">
        <v>230</v>
      </c>
      <c r="C1320" t="s">
        <v>231</v>
      </c>
      <c r="D1320" t="s">
        <v>213</v>
      </c>
      <c r="E1320" s="17">
        <v>1963</v>
      </c>
      <c r="F1320" t="s">
        <v>22</v>
      </c>
      <c r="G1320" t="s">
        <v>1086</v>
      </c>
    </row>
    <row r="1321" spans="1:7">
      <c r="A1321">
        <v>4567</v>
      </c>
      <c r="B1321" t="s">
        <v>234</v>
      </c>
      <c r="C1321" t="s">
        <v>235</v>
      </c>
      <c r="D1321" t="s">
        <v>213</v>
      </c>
      <c r="E1321" s="17">
        <v>2001</v>
      </c>
      <c r="F1321" t="s">
        <v>22</v>
      </c>
      <c r="G1321" t="s">
        <v>81</v>
      </c>
    </row>
    <row r="1322" spans="1:7">
      <c r="A1322">
        <v>4568</v>
      </c>
      <c r="B1322" t="s">
        <v>243</v>
      </c>
      <c r="C1322" t="s">
        <v>244</v>
      </c>
      <c r="D1322" t="s">
        <v>213</v>
      </c>
      <c r="E1322" s="17">
        <v>2002</v>
      </c>
      <c r="F1322" t="s">
        <v>19</v>
      </c>
      <c r="G1322" t="s">
        <v>20</v>
      </c>
    </row>
    <row r="1323" spans="1:7">
      <c r="A1323">
        <v>4569</v>
      </c>
      <c r="B1323" t="s">
        <v>252</v>
      </c>
      <c r="C1323" t="s">
        <v>149</v>
      </c>
      <c r="D1323" t="s">
        <v>213</v>
      </c>
      <c r="E1323" s="17">
        <v>1991</v>
      </c>
      <c r="F1323" t="s">
        <v>22</v>
      </c>
      <c r="G1323" t="s">
        <v>90</v>
      </c>
    </row>
    <row r="1324" spans="1:7">
      <c r="A1324">
        <v>4571</v>
      </c>
      <c r="B1324" t="s">
        <v>1366</v>
      </c>
      <c r="C1324" t="s">
        <v>606</v>
      </c>
      <c r="D1324" t="s">
        <v>213</v>
      </c>
      <c r="E1324" s="17">
        <v>1960</v>
      </c>
      <c r="F1324" t="s">
        <v>19</v>
      </c>
      <c r="G1324" t="s">
        <v>95</v>
      </c>
    </row>
    <row r="1325" spans="1:7">
      <c r="A1325">
        <v>4572</v>
      </c>
      <c r="B1325" t="s">
        <v>161</v>
      </c>
      <c r="C1325" t="s">
        <v>260</v>
      </c>
      <c r="D1325" t="s">
        <v>213</v>
      </c>
      <c r="E1325" s="17">
        <v>1999</v>
      </c>
      <c r="F1325" t="s">
        <v>22</v>
      </c>
      <c r="G1325" t="s">
        <v>67</v>
      </c>
    </row>
    <row r="1326" spans="1:7">
      <c r="A1326">
        <v>4573</v>
      </c>
      <c r="B1326" t="s">
        <v>261</v>
      </c>
      <c r="C1326" t="s">
        <v>262</v>
      </c>
      <c r="D1326" t="s">
        <v>213</v>
      </c>
      <c r="E1326" s="17">
        <v>2004</v>
      </c>
      <c r="F1326" t="s">
        <v>19</v>
      </c>
      <c r="G1326" t="s">
        <v>29</v>
      </c>
    </row>
    <row r="1327" spans="1:7">
      <c r="A1327">
        <v>4574</v>
      </c>
      <c r="B1327" t="s">
        <v>508</v>
      </c>
      <c r="C1327" t="s">
        <v>1079</v>
      </c>
      <c r="D1327" t="s">
        <v>213</v>
      </c>
      <c r="E1327" s="17">
        <v>2004</v>
      </c>
      <c r="F1327" t="s">
        <v>19</v>
      </c>
      <c r="G1327" t="s">
        <v>29</v>
      </c>
    </row>
    <row r="1328" spans="1:7">
      <c r="A1328">
        <v>4576</v>
      </c>
      <c r="B1328" t="s">
        <v>1595</v>
      </c>
      <c r="C1328" t="s">
        <v>122</v>
      </c>
      <c r="D1328" t="s">
        <v>213</v>
      </c>
      <c r="E1328" s="17">
        <v>2002</v>
      </c>
      <c r="F1328" t="s">
        <v>19</v>
      </c>
      <c r="G1328" t="s">
        <v>20</v>
      </c>
    </row>
    <row r="1329" spans="1:7">
      <c r="A1329">
        <v>4577</v>
      </c>
      <c r="B1329" t="s">
        <v>79</v>
      </c>
      <c r="C1329" t="s">
        <v>1370</v>
      </c>
      <c r="D1329" t="s">
        <v>213</v>
      </c>
      <c r="E1329" s="17">
        <v>2004</v>
      </c>
      <c r="F1329" t="s">
        <v>22</v>
      </c>
      <c r="G1329" t="s">
        <v>23</v>
      </c>
    </row>
    <row r="1330" spans="1:7">
      <c r="A1330">
        <v>4578</v>
      </c>
      <c r="B1330" t="s">
        <v>268</v>
      </c>
      <c r="C1330" t="s">
        <v>201</v>
      </c>
      <c r="D1330" t="s">
        <v>213</v>
      </c>
      <c r="E1330" s="17">
        <v>2006</v>
      </c>
      <c r="F1330" t="s">
        <v>19</v>
      </c>
      <c r="G1330" t="s">
        <v>58</v>
      </c>
    </row>
    <row r="1331" spans="1:7">
      <c r="A1331">
        <v>4579</v>
      </c>
      <c r="B1331" t="s">
        <v>269</v>
      </c>
      <c r="C1331" t="s">
        <v>133</v>
      </c>
      <c r="D1331" t="s">
        <v>213</v>
      </c>
      <c r="E1331" s="17">
        <v>2002</v>
      </c>
      <c r="F1331" t="s">
        <v>22</v>
      </c>
      <c r="G1331" t="s">
        <v>33</v>
      </c>
    </row>
    <row r="1332" spans="1:7">
      <c r="A1332">
        <v>4580</v>
      </c>
      <c r="B1332" t="s">
        <v>273</v>
      </c>
      <c r="C1332" t="s">
        <v>274</v>
      </c>
      <c r="D1332" t="s">
        <v>213</v>
      </c>
      <c r="E1332" s="17">
        <v>2000</v>
      </c>
      <c r="F1332" t="s">
        <v>19</v>
      </c>
      <c r="G1332" t="s">
        <v>21</v>
      </c>
    </row>
    <row r="1333" spans="1:7">
      <c r="A1333">
        <v>4581</v>
      </c>
      <c r="B1333" t="s">
        <v>1116</v>
      </c>
      <c r="C1333" t="s">
        <v>43</v>
      </c>
      <c r="D1333" t="s">
        <v>213</v>
      </c>
      <c r="E1333" s="17">
        <v>2005</v>
      </c>
      <c r="F1333" t="s">
        <v>22</v>
      </c>
      <c r="G1333" t="s">
        <v>23</v>
      </c>
    </row>
    <row r="1334" spans="1:7">
      <c r="A1334">
        <v>4582</v>
      </c>
      <c r="B1334" t="s">
        <v>1116</v>
      </c>
      <c r="C1334" t="s">
        <v>84</v>
      </c>
      <c r="D1334" t="s">
        <v>213</v>
      </c>
      <c r="E1334" s="17">
        <v>2003</v>
      </c>
      <c r="F1334" t="s">
        <v>22</v>
      </c>
      <c r="G1334" t="s">
        <v>33</v>
      </c>
    </row>
    <row r="1335" spans="1:7">
      <c r="A1335">
        <v>4583</v>
      </c>
      <c r="B1335" t="s">
        <v>277</v>
      </c>
      <c r="C1335" t="s">
        <v>278</v>
      </c>
      <c r="D1335" t="s">
        <v>213</v>
      </c>
      <c r="E1335" s="17">
        <v>2000</v>
      </c>
      <c r="F1335" t="s">
        <v>22</v>
      </c>
      <c r="G1335" t="s">
        <v>81</v>
      </c>
    </row>
    <row r="1336" spans="1:7">
      <c r="A1336">
        <v>4584</v>
      </c>
      <c r="B1336" t="s">
        <v>317</v>
      </c>
      <c r="C1336" t="s">
        <v>48</v>
      </c>
      <c r="D1336" t="s">
        <v>213</v>
      </c>
      <c r="E1336" s="17">
        <v>1970</v>
      </c>
      <c r="F1336" t="s">
        <v>22</v>
      </c>
      <c r="G1336" t="s">
        <v>1086</v>
      </c>
    </row>
    <row r="1337" spans="1:7">
      <c r="A1337">
        <v>4585</v>
      </c>
      <c r="B1337" t="s">
        <v>841</v>
      </c>
      <c r="C1337" t="s">
        <v>169</v>
      </c>
      <c r="D1337" t="s">
        <v>213</v>
      </c>
      <c r="E1337" s="17">
        <v>2001</v>
      </c>
      <c r="F1337" t="s">
        <v>19</v>
      </c>
      <c r="G1337" t="s">
        <v>21</v>
      </c>
    </row>
    <row r="1338" spans="1:7">
      <c r="A1338">
        <v>4586</v>
      </c>
      <c r="B1338" t="s">
        <v>281</v>
      </c>
      <c r="C1338" t="s">
        <v>1375</v>
      </c>
      <c r="D1338" t="s">
        <v>213</v>
      </c>
      <c r="E1338" s="17">
        <v>1998</v>
      </c>
      <c r="F1338" t="s">
        <v>22</v>
      </c>
      <c r="G1338" t="s">
        <v>67</v>
      </c>
    </row>
    <row r="1339" spans="1:7">
      <c r="A1339">
        <v>4587</v>
      </c>
      <c r="B1339" t="s">
        <v>281</v>
      </c>
      <c r="C1339" t="s">
        <v>282</v>
      </c>
      <c r="D1339" t="s">
        <v>213</v>
      </c>
      <c r="E1339" s="17">
        <v>1997</v>
      </c>
      <c r="F1339" t="s">
        <v>22</v>
      </c>
      <c r="G1339" t="s">
        <v>90</v>
      </c>
    </row>
    <row r="1340" spans="1:7">
      <c r="A1340">
        <v>4588</v>
      </c>
      <c r="B1340" t="s">
        <v>179</v>
      </c>
      <c r="C1340" t="s">
        <v>284</v>
      </c>
      <c r="D1340" t="s">
        <v>213</v>
      </c>
      <c r="E1340" s="17">
        <v>2004</v>
      </c>
      <c r="F1340" t="s">
        <v>19</v>
      </c>
      <c r="G1340" t="s">
        <v>29</v>
      </c>
    </row>
    <row r="1341" spans="1:7">
      <c r="A1341">
        <v>4589</v>
      </c>
      <c r="B1341" t="s">
        <v>179</v>
      </c>
      <c r="C1341" t="s">
        <v>283</v>
      </c>
      <c r="D1341" t="s">
        <v>213</v>
      </c>
      <c r="E1341" s="17">
        <v>2005</v>
      </c>
      <c r="F1341" t="s">
        <v>22</v>
      </c>
      <c r="G1341" t="s">
        <v>23</v>
      </c>
    </row>
    <row r="1342" spans="1:7">
      <c r="A1342">
        <v>4590</v>
      </c>
      <c r="B1342" t="s">
        <v>1606</v>
      </c>
      <c r="C1342" t="s">
        <v>1355</v>
      </c>
      <c r="D1342" t="s">
        <v>213</v>
      </c>
      <c r="E1342" s="17">
        <v>2004</v>
      </c>
      <c r="F1342" t="s">
        <v>19</v>
      </c>
      <c r="G1342" t="s">
        <v>29</v>
      </c>
    </row>
    <row r="1343" spans="1:7">
      <c r="A1343">
        <v>4591</v>
      </c>
      <c r="B1343" t="s">
        <v>1378</v>
      </c>
      <c r="C1343" t="s">
        <v>1379</v>
      </c>
      <c r="D1343" t="s">
        <v>213</v>
      </c>
      <c r="E1343" s="17">
        <v>2004</v>
      </c>
      <c r="F1343" t="s">
        <v>22</v>
      </c>
      <c r="G1343" t="s">
        <v>23</v>
      </c>
    </row>
    <row r="1344" spans="1:7">
      <c r="A1344">
        <v>4592</v>
      </c>
      <c r="B1344" t="s">
        <v>296</v>
      </c>
      <c r="C1344" t="s">
        <v>89</v>
      </c>
      <c r="D1344" t="s">
        <v>213</v>
      </c>
      <c r="E1344" s="17">
        <v>1999</v>
      </c>
      <c r="F1344" t="s">
        <v>22</v>
      </c>
      <c r="G1344" t="s">
        <v>67</v>
      </c>
    </row>
    <row r="1345" spans="1:7">
      <c r="A1345">
        <v>4593</v>
      </c>
      <c r="B1345" t="s">
        <v>301</v>
      </c>
      <c r="C1345" t="s">
        <v>302</v>
      </c>
      <c r="D1345" t="s">
        <v>213</v>
      </c>
      <c r="E1345" s="17">
        <v>2001</v>
      </c>
      <c r="F1345" t="s">
        <v>19</v>
      </c>
      <c r="G1345" t="s">
        <v>21</v>
      </c>
    </row>
    <row r="1346" spans="1:7">
      <c r="A1346">
        <v>4594</v>
      </c>
      <c r="B1346" t="s">
        <v>306</v>
      </c>
      <c r="C1346" t="s">
        <v>131</v>
      </c>
      <c r="D1346" t="s">
        <v>213</v>
      </c>
      <c r="E1346" s="17">
        <v>1966</v>
      </c>
      <c r="F1346" t="s">
        <v>19</v>
      </c>
      <c r="G1346" t="s">
        <v>1087</v>
      </c>
    </row>
    <row r="1347" spans="1:7">
      <c r="A1347">
        <v>4595</v>
      </c>
      <c r="B1347" t="s">
        <v>1381</v>
      </c>
      <c r="C1347" t="s">
        <v>196</v>
      </c>
      <c r="D1347" t="s">
        <v>213</v>
      </c>
      <c r="E1347" s="17">
        <v>2004</v>
      </c>
      <c r="F1347" t="s">
        <v>19</v>
      </c>
      <c r="G1347" t="s">
        <v>29</v>
      </c>
    </row>
    <row r="1348" spans="1:7">
      <c r="A1348">
        <v>4596</v>
      </c>
      <c r="B1348" t="s">
        <v>134</v>
      </c>
      <c r="C1348" t="s">
        <v>162</v>
      </c>
      <c r="D1348" t="s">
        <v>213</v>
      </c>
      <c r="E1348" s="17">
        <v>2007</v>
      </c>
      <c r="F1348" t="s">
        <v>22</v>
      </c>
      <c r="G1348" t="s">
        <v>25</v>
      </c>
    </row>
    <row r="1349" spans="1:7">
      <c r="A1349">
        <v>4597</v>
      </c>
      <c r="B1349" t="s">
        <v>134</v>
      </c>
      <c r="C1349" t="s">
        <v>114</v>
      </c>
      <c r="D1349" t="s">
        <v>213</v>
      </c>
      <c r="E1349" s="17">
        <v>2009</v>
      </c>
      <c r="F1349" t="s">
        <v>22</v>
      </c>
      <c r="G1349" t="s">
        <v>1386</v>
      </c>
    </row>
    <row r="1350" spans="1:7">
      <c r="A1350">
        <v>4598</v>
      </c>
      <c r="B1350" t="s">
        <v>312</v>
      </c>
      <c r="C1350" t="s">
        <v>313</v>
      </c>
      <c r="D1350" t="s">
        <v>213</v>
      </c>
      <c r="E1350" s="17">
        <v>2003</v>
      </c>
      <c r="F1350" t="s">
        <v>22</v>
      </c>
      <c r="G1350" t="s">
        <v>33</v>
      </c>
    </row>
    <row r="1351" spans="1:7">
      <c r="A1351">
        <v>4599</v>
      </c>
      <c r="B1351" t="s">
        <v>312</v>
      </c>
      <c r="C1351" t="s">
        <v>212</v>
      </c>
      <c r="D1351" t="s">
        <v>213</v>
      </c>
      <c r="E1351" s="17">
        <v>2007</v>
      </c>
      <c r="F1351" t="s">
        <v>22</v>
      </c>
      <c r="G1351" t="s">
        <v>25</v>
      </c>
    </row>
    <row r="1352" spans="1:7">
      <c r="A1352">
        <v>4600</v>
      </c>
      <c r="B1352" t="s">
        <v>314</v>
      </c>
      <c r="C1352" t="s">
        <v>149</v>
      </c>
      <c r="D1352" t="s">
        <v>213</v>
      </c>
      <c r="E1352" s="17">
        <v>1999</v>
      </c>
      <c r="F1352" t="s">
        <v>22</v>
      </c>
      <c r="G1352" t="s">
        <v>67</v>
      </c>
    </row>
    <row r="1353" spans="1:7">
      <c r="A1353">
        <v>4601</v>
      </c>
      <c r="B1353" t="s">
        <v>1039</v>
      </c>
      <c r="C1353" t="s">
        <v>245</v>
      </c>
      <c r="D1353" t="s">
        <v>213</v>
      </c>
      <c r="E1353" s="17">
        <v>2003</v>
      </c>
      <c r="F1353" t="s">
        <v>19</v>
      </c>
      <c r="G1353" t="s">
        <v>20</v>
      </c>
    </row>
    <row r="1354" spans="1:7">
      <c r="A1354">
        <v>4602</v>
      </c>
      <c r="B1354" t="s">
        <v>1354</v>
      </c>
      <c r="C1354" t="s">
        <v>227</v>
      </c>
      <c r="D1354" t="s">
        <v>213</v>
      </c>
      <c r="E1354" s="17">
        <v>2004</v>
      </c>
      <c r="F1354" t="s">
        <v>19</v>
      </c>
      <c r="G1354" t="s">
        <v>29</v>
      </c>
    </row>
    <row r="1355" spans="1:7">
      <c r="A1355">
        <v>4603</v>
      </c>
      <c r="B1355" t="s">
        <v>316</v>
      </c>
      <c r="C1355" t="s">
        <v>317</v>
      </c>
      <c r="D1355" t="s">
        <v>213</v>
      </c>
      <c r="E1355" s="17">
        <v>2001</v>
      </c>
      <c r="F1355" t="s">
        <v>22</v>
      </c>
      <c r="G1355" t="s">
        <v>81</v>
      </c>
    </row>
    <row r="1356" spans="1:7">
      <c r="A1356">
        <v>4604</v>
      </c>
      <c r="B1356" t="s">
        <v>1607</v>
      </c>
      <c r="C1356" t="s">
        <v>152</v>
      </c>
      <c r="D1356" t="s">
        <v>213</v>
      </c>
      <c r="E1356" s="17">
        <v>2008</v>
      </c>
      <c r="F1356" t="s">
        <v>22</v>
      </c>
      <c r="G1356" t="s">
        <v>1386</v>
      </c>
    </row>
    <row r="1357" spans="1:7">
      <c r="A1357">
        <v>4605</v>
      </c>
      <c r="B1357" t="s">
        <v>1119</v>
      </c>
      <c r="C1357" t="s">
        <v>559</v>
      </c>
      <c r="D1357" t="s">
        <v>213</v>
      </c>
      <c r="E1357" s="17">
        <v>2005</v>
      </c>
      <c r="F1357" t="s">
        <v>22</v>
      </c>
      <c r="G1357" t="s">
        <v>23</v>
      </c>
    </row>
    <row r="1358" spans="1:7">
      <c r="A1358">
        <v>4606</v>
      </c>
      <c r="B1358" t="s">
        <v>1371</v>
      </c>
      <c r="C1358" t="s">
        <v>65</v>
      </c>
      <c r="D1358" t="s">
        <v>213</v>
      </c>
      <c r="E1358" s="17">
        <v>2007</v>
      </c>
      <c r="F1358" t="s">
        <v>22</v>
      </c>
      <c r="G1358" t="s">
        <v>25</v>
      </c>
    </row>
    <row r="1359" spans="1:7">
      <c r="A1359">
        <v>4607</v>
      </c>
      <c r="B1359" t="s">
        <v>91</v>
      </c>
      <c r="C1359" t="s">
        <v>110</v>
      </c>
      <c r="D1359" t="s">
        <v>213</v>
      </c>
      <c r="E1359" s="17">
        <v>1957</v>
      </c>
      <c r="F1359" t="s">
        <v>22</v>
      </c>
      <c r="G1359" t="s">
        <v>54</v>
      </c>
    </row>
    <row r="1360" spans="1:7">
      <c r="A1360">
        <v>4608</v>
      </c>
      <c r="B1360" t="s">
        <v>468</v>
      </c>
      <c r="C1360" t="s">
        <v>24</v>
      </c>
      <c r="D1360" t="s">
        <v>213</v>
      </c>
      <c r="E1360" s="17">
        <v>2007</v>
      </c>
      <c r="F1360" t="s">
        <v>22</v>
      </c>
      <c r="G1360" t="s">
        <v>25</v>
      </c>
    </row>
    <row r="1361" spans="1:7">
      <c r="A1361">
        <v>4609</v>
      </c>
      <c r="B1361" t="s">
        <v>311</v>
      </c>
      <c r="C1361" t="s">
        <v>291</v>
      </c>
      <c r="D1361" t="s">
        <v>213</v>
      </c>
      <c r="E1361" s="17">
        <v>2004</v>
      </c>
      <c r="F1361" t="s">
        <v>22</v>
      </c>
      <c r="G1361" t="s">
        <v>23</v>
      </c>
    </row>
    <row r="1362" spans="1:7">
      <c r="A1362">
        <v>4610</v>
      </c>
      <c r="B1362" t="s">
        <v>730</v>
      </c>
      <c r="C1362" t="s">
        <v>328</v>
      </c>
      <c r="D1362" t="s">
        <v>1042</v>
      </c>
      <c r="E1362" s="17">
        <v>1968</v>
      </c>
      <c r="F1362" t="s">
        <v>22</v>
      </c>
      <c r="G1362" t="s">
        <v>1086</v>
      </c>
    </row>
    <row r="1363" spans="1:7">
      <c r="A1363">
        <v>4717</v>
      </c>
      <c r="B1363" t="s">
        <v>1608</v>
      </c>
      <c r="C1363" t="s">
        <v>97</v>
      </c>
      <c r="D1363" t="s">
        <v>18</v>
      </c>
      <c r="E1363" s="17">
        <v>2002</v>
      </c>
      <c r="F1363" t="s">
        <v>19</v>
      </c>
      <c r="G1363" t="s">
        <v>20</v>
      </c>
    </row>
    <row r="1364" spans="1:7">
      <c r="A1364">
        <v>4718</v>
      </c>
      <c r="B1364" t="s">
        <v>863</v>
      </c>
      <c r="C1364" t="s">
        <v>766</v>
      </c>
      <c r="D1364" t="s">
        <v>877</v>
      </c>
      <c r="E1364" s="17">
        <v>1960</v>
      </c>
      <c r="F1364" t="s">
        <v>19</v>
      </c>
      <c r="G1364" t="s">
        <v>95</v>
      </c>
    </row>
    <row r="1365" spans="1:7">
      <c r="A1365">
        <v>4719</v>
      </c>
      <c r="B1365" t="s">
        <v>743</v>
      </c>
      <c r="C1365" t="s">
        <v>297</v>
      </c>
      <c r="D1365" t="s">
        <v>877</v>
      </c>
      <c r="E1365" s="17">
        <v>1982</v>
      </c>
      <c r="F1365" t="s">
        <v>19</v>
      </c>
      <c r="G1365" t="s">
        <v>1094</v>
      </c>
    </row>
    <row r="1366" spans="1:7">
      <c r="A1366">
        <v>4720</v>
      </c>
      <c r="B1366" t="s">
        <v>929</v>
      </c>
      <c r="C1366" t="s">
        <v>702</v>
      </c>
      <c r="D1366" t="s">
        <v>877</v>
      </c>
      <c r="E1366" s="17">
        <v>1950</v>
      </c>
      <c r="F1366" t="s">
        <v>22</v>
      </c>
      <c r="G1366" t="s">
        <v>54</v>
      </c>
    </row>
    <row r="1367" spans="1:7">
      <c r="A1367">
        <v>4750</v>
      </c>
      <c r="B1367" t="s">
        <v>1609</v>
      </c>
      <c r="C1367" t="s">
        <v>1610</v>
      </c>
      <c r="D1367" t="s">
        <v>1123</v>
      </c>
      <c r="E1367" s="17">
        <v>1971</v>
      </c>
      <c r="F1367" t="s">
        <v>19</v>
      </c>
      <c r="G1367" t="s">
        <v>1087</v>
      </c>
    </row>
    <row r="1368" spans="1:7">
      <c r="A1368">
        <v>4751</v>
      </c>
      <c r="B1368" t="s">
        <v>1136</v>
      </c>
      <c r="C1368" t="s">
        <v>69</v>
      </c>
      <c r="D1368" t="s">
        <v>1123</v>
      </c>
      <c r="E1368" s="17">
        <v>2004</v>
      </c>
      <c r="F1368" t="s">
        <v>22</v>
      </c>
      <c r="G1368" t="s">
        <v>23</v>
      </c>
    </row>
    <row r="1369" spans="1:7">
      <c r="A1369">
        <v>4752</v>
      </c>
      <c r="B1369" t="s">
        <v>389</v>
      </c>
      <c r="C1369" t="s">
        <v>390</v>
      </c>
      <c r="D1369" t="s">
        <v>1123</v>
      </c>
      <c r="E1369" s="17">
        <v>2004</v>
      </c>
      <c r="F1369" t="s">
        <v>19</v>
      </c>
      <c r="G1369" t="s">
        <v>29</v>
      </c>
    </row>
    <row r="1370" spans="1:7">
      <c r="A1370">
        <v>4753</v>
      </c>
      <c r="B1370" t="s">
        <v>1012</v>
      </c>
      <c r="C1370" t="s">
        <v>238</v>
      </c>
      <c r="D1370" t="s">
        <v>1123</v>
      </c>
      <c r="E1370" s="17">
        <v>1985</v>
      </c>
      <c r="F1370" t="s">
        <v>22</v>
      </c>
      <c r="G1370" t="s">
        <v>90</v>
      </c>
    </row>
    <row r="1371" spans="1:7">
      <c r="A1371">
        <v>4754</v>
      </c>
      <c r="B1371" t="s">
        <v>1041</v>
      </c>
      <c r="C1371" t="s">
        <v>546</v>
      </c>
      <c r="D1371" t="s">
        <v>1123</v>
      </c>
      <c r="E1371" s="17">
        <v>1977</v>
      </c>
      <c r="F1371" t="s">
        <v>22</v>
      </c>
      <c r="G1371" t="s">
        <v>1101</v>
      </c>
    </row>
    <row r="1372" spans="1:7">
      <c r="A1372">
        <v>4757</v>
      </c>
      <c r="B1372" t="s">
        <v>1611</v>
      </c>
      <c r="C1372" t="s">
        <v>84</v>
      </c>
      <c r="D1372" t="s">
        <v>318</v>
      </c>
      <c r="E1372" s="17">
        <v>1973</v>
      </c>
      <c r="F1372" t="s">
        <v>22</v>
      </c>
      <c r="G1372" t="s">
        <v>1101</v>
      </c>
    </row>
    <row r="1373" spans="1:7">
      <c r="A1373">
        <v>4769</v>
      </c>
      <c r="B1373" t="s">
        <v>1612</v>
      </c>
      <c r="C1373" t="s">
        <v>72</v>
      </c>
      <c r="D1373" t="s">
        <v>821</v>
      </c>
      <c r="E1373" s="17">
        <v>2001</v>
      </c>
      <c r="F1373" t="s">
        <v>22</v>
      </c>
      <c r="G1373" t="s">
        <v>81</v>
      </c>
    </row>
    <row r="1374" spans="1:7">
      <c r="A1374">
        <v>4818</v>
      </c>
      <c r="B1374" t="s">
        <v>88</v>
      </c>
      <c r="C1374" t="s">
        <v>89</v>
      </c>
      <c r="D1374" t="s">
        <v>18</v>
      </c>
      <c r="E1374" s="17">
        <v>1988</v>
      </c>
      <c r="F1374" t="s">
        <v>22</v>
      </c>
      <c r="G1374" t="s">
        <v>90</v>
      </c>
    </row>
    <row r="1375" spans="1:7">
      <c r="A1375">
        <v>4848</v>
      </c>
      <c r="B1375" t="s">
        <v>1613</v>
      </c>
      <c r="C1375" t="s">
        <v>1614</v>
      </c>
      <c r="D1375" t="s">
        <v>551</v>
      </c>
      <c r="E1375" s="17">
        <v>2006</v>
      </c>
      <c r="F1375" t="s">
        <v>19</v>
      </c>
      <c r="G1375" t="s">
        <v>58</v>
      </c>
    </row>
    <row r="1376" spans="1:7">
      <c r="A1376">
        <v>4849</v>
      </c>
      <c r="B1376" t="s">
        <v>1190</v>
      </c>
      <c r="C1376" t="s">
        <v>487</v>
      </c>
      <c r="D1376" t="s">
        <v>551</v>
      </c>
      <c r="E1376" s="17">
        <v>2003</v>
      </c>
      <c r="F1376" t="s">
        <v>22</v>
      </c>
      <c r="G1376" t="s">
        <v>33</v>
      </c>
    </row>
    <row r="1377" spans="1:7">
      <c r="A1377">
        <v>4850</v>
      </c>
      <c r="B1377" t="s">
        <v>1190</v>
      </c>
      <c r="C1377" t="s">
        <v>541</v>
      </c>
      <c r="D1377" t="s">
        <v>551</v>
      </c>
      <c r="E1377" s="17">
        <v>2006</v>
      </c>
      <c r="F1377" t="s">
        <v>19</v>
      </c>
      <c r="G1377" t="s">
        <v>58</v>
      </c>
    </row>
    <row r="1378" spans="1:7">
      <c r="A1378">
        <v>4852</v>
      </c>
      <c r="B1378" t="s">
        <v>1615</v>
      </c>
      <c r="C1378" t="s">
        <v>1616</v>
      </c>
      <c r="D1378" t="s">
        <v>551</v>
      </c>
      <c r="E1378" s="17">
        <v>2006</v>
      </c>
      <c r="F1378" t="s">
        <v>22</v>
      </c>
      <c r="G1378" t="s">
        <v>25</v>
      </c>
    </row>
    <row r="1379" spans="1:7">
      <c r="A1379">
        <v>4855</v>
      </c>
      <c r="B1379" t="s">
        <v>171</v>
      </c>
      <c r="C1379" t="s">
        <v>1617</v>
      </c>
      <c r="D1379" t="s">
        <v>551</v>
      </c>
      <c r="E1379" s="17">
        <v>1964</v>
      </c>
      <c r="F1379" t="s">
        <v>22</v>
      </c>
      <c r="G1379" t="s">
        <v>1086</v>
      </c>
    </row>
    <row r="1380" spans="1:7">
      <c r="A1380">
        <v>4856</v>
      </c>
      <c r="B1380" t="s">
        <v>174</v>
      </c>
      <c r="C1380" t="s">
        <v>648</v>
      </c>
      <c r="D1380" t="s">
        <v>608</v>
      </c>
      <c r="E1380" s="17">
        <v>1971</v>
      </c>
      <c r="F1380" t="s">
        <v>19</v>
      </c>
      <c r="G1380" t="s">
        <v>1087</v>
      </c>
    </row>
    <row r="1381" spans="1:7">
      <c r="A1381">
        <v>4859</v>
      </c>
      <c r="B1381" t="s">
        <v>1077</v>
      </c>
      <c r="C1381" t="s">
        <v>905</v>
      </c>
      <c r="D1381" t="s">
        <v>1060</v>
      </c>
      <c r="E1381" s="17">
        <v>1973</v>
      </c>
      <c r="F1381" t="s">
        <v>22</v>
      </c>
      <c r="G1381" t="s">
        <v>1101</v>
      </c>
    </row>
    <row r="1382" spans="1:7">
      <c r="A1382">
        <v>4861</v>
      </c>
      <c r="B1382" t="s">
        <v>132</v>
      </c>
      <c r="C1382" t="s">
        <v>891</v>
      </c>
      <c r="D1382" t="s">
        <v>1060</v>
      </c>
      <c r="E1382" s="17">
        <v>1952</v>
      </c>
      <c r="F1382" t="s">
        <v>22</v>
      </c>
      <c r="G1382" t="s">
        <v>54</v>
      </c>
    </row>
    <row r="1383" spans="1:7">
      <c r="A1383">
        <v>4862</v>
      </c>
      <c r="B1383" t="s">
        <v>937</v>
      </c>
      <c r="C1383" t="s">
        <v>606</v>
      </c>
      <c r="D1383" t="s">
        <v>930</v>
      </c>
      <c r="E1383" s="17">
        <v>1966</v>
      </c>
      <c r="F1383" t="s">
        <v>19</v>
      </c>
      <c r="G1383" t="s">
        <v>1087</v>
      </c>
    </row>
    <row r="1384" spans="1:7">
      <c r="A1384">
        <v>4863</v>
      </c>
      <c r="B1384" t="s">
        <v>942</v>
      </c>
      <c r="C1384" t="s">
        <v>73</v>
      </c>
      <c r="D1384" t="s">
        <v>930</v>
      </c>
      <c r="E1384" s="17">
        <v>1991</v>
      </c>
      <c r="F1384" t="s">
        <v>19</v>
      </c>
      <c r="G1384" t="s">
        <v>93</v>
      </c>
    </row>
    <row r="1385" spans="1:7">
      <c r="A1385">
        <v>4864</v>
      </c>
      <c r="B1385" t="s">
        <v>943</v>
      </c>
      <c r="C1385" t="s">
        <v>944</v>
      </c>
      <c r="D1385" t="s">
        <v>930</v>
      </c>
      <c r="E1385" s="17">
        <v>1964</v>
      </c>
      <c r="F1385" t="s">
        <v>22</v>
      </c>
      <c r="G1385" t="s">
        <v>1086</v>
      </c>
    </row>
    <row r="1386" spans="1:7">
      <c r="A1386">
        <v>4865</v>
      </c>
      <c r="B1386" t="s">
        <v>954</v>
      </c>
      <c r="C1386" t="s">
        <v>44</v>
      </c>
      <c r="D1386" t="s">
        <v>930</v>
      </c>
      <c r="E1386" s="17">
        <v>1991</v>
      </c>
      <c r="F1386" t="s">
        <v>22</v>
      </c>
      <c r="G1386" t="s">
        <v>90</v>
      </c>
    </row>
    <row r="1387" spans="1:7">
      <c r="A1387">
        <v>4866</v>
      </c>
      <c r="B1387" t="s">
        <v>968</v>
      </c>
      <c r="C1387" t="s">
        <v>326</v>
      </c>
      <c r="D1387" t="s">
        <v>930</v>
      </c>
      <c r="E1387" s="17">
        <v>1966</v>
      </c>
      <c r="F1387" t="s">
        <v>22</v>
      </c>
      <c r="G1387" t="s">
        <v>1086</v>
      </c>
    </row>
    <row r="1388" spans="1:7">
      <c r="A1388">
        <v>4868</v>
      </c>
      <c r="B1388" t="s">
        <v>760</v>
      </c>
      <c r="C1388" t="s">
        <v>245</v>
      </c>
      <c r="D1388" t="s">
        <v>744</v>
      </c>
      <c r="E1388" s="17">
        <v>1992</v>
      </c>
      <c r="F1388" t="s">
        <v>19</v>
      </c>
      <c r="G1388" t="s">
        <v>93</v>
      </c>
    </row>
    <row r="1389" spans="1:7">
      <c r="A1389">
        <v>4869</v>
      </c>
      <c r="B1389" t="s">
        <v>770</v>
      </c>
      <c r="C1389" t="s">
        <v>46</v>
      </c>
      <c r="D1389" t="s">
        <v>744</v>
      </c>
      <c r="E1389" s="17">
        <v>2000</v>
      </c>
      <c r="F1389" t="s">
        <v>19</v>
      </c>
      <c r="G1389" t="s">
        <v>21</v>
      </c>
    </row>
    <row r="1390" spans="1:7">
      <c r="A1390">
        <v>4870</v>
      </c>
      <c r="B1390" t="s">
        <v>175</v>
      </c>
      <c r="C1390" t="s">
        <v>84</v>
      </c>
      <c r="D1390" t="s">
        <v>139</v>
      </c>
      <c r="E1390" s="17">
        <v>1978</v>
      </c>
      <c r="F1390" t="s">
        <v>22</v>
      </c>
      <c r="G1390" t="s">
        <v>1101</v>
      </c>
    </row>
    <row r="1391" spans="1:7">
      <c r="A1391">
        <v>4871</v>
      </c>
      <c r="B1391" t="s">
        <v>175</v>
      </c>
      <c r="C1391" t="s">
        <v>150</v>
      </c>
      <c r="D1391" t="s">
        <v>139</v>
      </c>
      <c r="E1391" s="17">
        <v>1984</v>
      </c>
      <c r="F1391" t="s">
        <v>22</v>
      </c>
      <c r="G1391" t="s">
        <v>90</v>
      </c>
    </row>
    <row r="1392" spans="1:7">
      <c r="A1392">
        <v>4888</v>
      </c>
      <c r="B1392" t="s">
        <v>1618</v>
      </c>
      <c r="C1392" t="s">
        <v>44</v>
      </c>
      <c r="D1392" t="s">
        <v>877</v>
      </c>
      <c r="E1392" s="17">
        <v>1976</v>
      </c>
      <c r="F1392" t="s">
        <v>22</v>
      </c>
      <c r="G1392" t="s">
        <v>1101</v>
      </c>
    </row>
    <row r="1393" spans="1:7">
      <c r="A1393">
        <v>4889</v>
      </c>
      <c r="B1393" t="s">
        <v>1619</v>
      </c>
      <c r="C1393" t="s">
        <v>66</v>
      </c>
      <c r="D1393" t="s">
        <v>877</v>
      </c>
      <c r="E1393" s="17">
        <v>2003</v>
      </c>
      <c r="F1393" t="s">
        <v>22</v>
      </c>
      <c r="G1393" t="s">
        <v>33</v>
      </c>
    </row>
    <row r="1394" spans="1:7">
      <c r="A1394">
        <v>4890</v>
      </c>
      <c r="B1394" t="s">
        <v>1619</v>
      </c>
      <c r="C1394" t="s">
        <v>135</v>
      </c>
      <c r="D1394" t="s">
        <v>877</v>
      </c>
      <c r="E1394" s="17">
        <v>2007</v>
      </c>
      <c r="F1394" t="s">
        <v>22</v>
      </c>
      <c r="G1394" t="s">
        <v>25</v>
      </c>
    </row>
    <row r="1395" spans="1:7">
      <c r="A1395">
        <v>4893</v>
      </c>
      <c r="B1395" t="s">
        <v>1620</v>
      </c>
      <c r="C1395" t="s">
        <v>1621</v>
      </c>
      <c r="D1395" t="s">
        <v>608</v>
      </c>
      <c r="E1395" s="17">
        <v>2005</v>
      </c>
      <c r="F1395" t="s">
        <v>22</v>
      </c>
      <c r="G1395" t="s">
        <v>23</v>
      </c>
    </row>
    <row r="1396" spans="1:7">
      <c r="A1396">
        <v>4894</v>
      </c>
      <c r="B1396" t="s">
        <v>1620</v>
      </c>
      <c r="C1396" t="s">
        <v>84</v>
      </c>
      <c r="D1396" t="s">
        <v>608</v>
      </c>
      <c r="E1396" s="17">
        <v>2007</v>
      </c>
      <c r="F1396" t="s">
        <v>22</v>
      </c>
      <c r="G1396" t="s">
        <v>25</v>
      </c>
    </row>
    <row r="1397" spans="1:7">
      <c r="A1397">
        <v>4897</v>
      </c>
      <c r="B1397" t="s">
        <v>933</v>
      </c>
      <c r="C1397" t="s">
        <v>77</v>
      </c>
      <c r="D1397" t="s">
        <v>930</v>
      </c>
      <c r="E1397" s="17">
        <v>2003</v>
      </c>
      <c r="F1397" t="s">
        <v>22</v>
      </c>
      <c r="G1397" t="s">
        <v>33</v>
      </c>
    </row>
    <row r="1398" spans="1:7">
      <c r="A1398">
        <v>4898</v>
      </c>
      <c r="B1398" t="s">
        <v>1357</v>
      </c>
      <c r="C1398" t="s">
        <v>80</v>
      </c>
      <c r="D1398" t="s">
        <v>930</v>
      </c>
      <c r="E1398" s="17">
        <v>2002</v>
      </c>
      <c r="F1398" t="s">
        <v>22</v>
      </c>
      <c r="G1398" t="s">
        <v>33</v>
      </c>
    </row>
    <row r="1399" spans="1:7">
      <c r="A1399">
        <v>4899</v>
      </c>
      <c r="B1399" t="s">
        <v>1357</v>
      </c>
      <c r="C1399" t="s">
        <v>215</v>
      </c>
      <c r="D1399" t="s">
        <v>930</v>
      </c>
      <c r="E1399" s="17">
        <v>2005</v>
      </c>
      <c r="F1399" t="s">
        <v>19</v>
      </c>
      <c r="G1399" t="s">
        <v>29</v>
      </c>
    </row>
    <row r="1400" spans="1:7">
      <c r="A1400">
        <v>4900</v>
      </c>
      <c r="B1400" t="s">
        <v>940</v>
      </c>
      <c r="C1400" t="s">
        <v>46</v>
      </c>
      <c r="D1400" t="s">
        <v>930</v>
      </c>
      <c r="E1400" s="17">
        <v>2005</v>
      </c>
      <c r="F1400" t="s">
        <v>19</v>
      </c>
      <c r="G1400" t="s">
        <v>29</v>
      </c>
    </row>
    <row r="1401" spans="1:7">
      <c r="A1401">
        <v>4901</v>
      </c>
      <c r="B1401" t="s">
        <v>45</v>
      </c>
      <c r="C1401" t="s">
        <v>158</v>
      </c>
      <c r="D1401" t="s">
        <v>930</v>
      </c>
      <c r="E1401" s="17">
        <v>2005</v>
      </c>
      <c r="F1401" t="s">
        <v>19</v>
      </c>
      <c r="G1401" t="s">
        <v>29</v>
      </c>
    </row>
    <row r="1402" spans="1:7">
      <c r="A1402">
        <v>4902</v>
      </c>
      <c r="B1402" t="s">
        <v>1294</v>
      </c>
      <c r="C1402" t="s">
        <v>24</v>
      </c>
      <c r="D1402" t="s">
        <v>930</v>
      </c>
      <c r="E1402" s="17">
        <v>2006</v>
      </c>
      <c r="F1402" t="s">
        <v>22</v>
      </c>
      <c r="G1402" t="s">
        <v>25</v>
      </c>
    </row>
    <row r="1403" spans="1:7">
      <c r="A1403">
        <v>4903</v>
      </c>
      <c r="B1403" t="s">
        <v>948</v>
      </c>
      <c r="C1403" t="s">
        <v>542</v>
      </c>
      <c r="D1403" t="s">
        <v>930</v>
      </c>
      <c r="E1403" s="17">
        <v>2004</v>
      </c>
      <c r="F1403" t="s">
        <v>19</v>
      </c>
      <c r="G1403" t="s">
        <v>29</v>
      </c>
    </row>
    <row r="1404" spans="1:7">
      <c r="A1404">
        <v>4904</v>
      </c>
      <c r="B1404" t="s">
        <v>758</v>
      </c>
      <c r="C1404" t="s">
        <v>952</v>
      </c>
      <c r="D1404" t="s">
        <v>930</v>
      </c>
      <c r="E1404" s="17">
        <v>2003</v>
      </c>
      <c r="F1404" t="s">
        <v>22</v>
      </c>
      <c r="G1404" t="s">
        <v>33</v>
      </c>
    </row>
    <row r="1405" spans="1:7">
      <c r="A1405">
        <v>4905</v>
      </c>
      <c r="B1405" t="s">
        <v>1238</v>
      </c>
      <c r="C1405" t="s">
        <v>89</v>
      </c>
      <c r="D1405" t="s">
        <v>930</v>
      </c>
      <c r="E1405" s="17">
        <v>2003</v>
      </c>
      <c r="F1405" t="s">
        <v>22</v>
      </c>
      <c r="G1405" t="s">
        <v>33</v>
      </c>
    </row>
    <row r="1406" spans="1:7">
      <c r="A1406">
        <v>4906</v>
      </c>
      <c r="B1406" t="s">
        <v>954</v>
      </c>
      <c r="C1406" t="s">
        <v>955</v>
      </c>
      <c r="D1406" t="s">
        <v>930</v>
      </c>
      <c r="E1406" s="17">
        <v>2005</v>
      </c>
      <c r="F1406" t="s">
        <v>19</v>
      </c>
      <c r="G1406" t="s">
        <v>29</v>
      </c>
    </row>
    <row r="1407" spans="1:7">
      <c r="A1407">
        <v>4907</v>
      </c>
      <c r="B1407" t="s">
        <v>961</v>
      </c>
      <c r="C1407" t="s">
        <v>158</v>
      </c>
      <c r="D1407" t="s">
        <v>930</v>
      </c>
      <c r="E1407" s="17">
        <v>2001</v>
      </c>
      <c r="F1407" t="s">
        <v>19</v>
      </c>
      <c r="G1407" t="s">
        <v>21</v>
      </c>
    </row>
    <row r="1408" spans="1:7">
      <c r="A1408">
        <v>4908</v>
      </c>
      <c r="B1408" t="s">
        <v>961</v>
      </c>
      <c r="C1408" t="s">
        <v>244</v>
      </c>
      <c r="D1408" t="s">
        <v>930</v>
      </c>
      <c r="E1408" s="17">
        <v>2005</v>
      </c>
      <c r="F1408" t="s">
        <v>19</v>
      </c>
      <c r="G1408" t="s">
        <v>29</v>
      </c>
    </row>
    <row r="1409" spans="1:7">
      <c r="A1409">
        <v>4909</v>
      </c>
      <c r="B1409" t="s">
        <v>963</v>
      </c>
      <c r="C1409" t="s">
        <v>63</v>
      </c>
      <c r="D1409" t="s">
        <v>930</v>
      </c>
      <c r="E1409" s="17">
        <v>2005</v>
      </c>
      <c r="F1409" t="s">
        <v>22</v>
      </c>
      <c r="G1409" t="s">
        <v>23</v>
      </c>
    </row>
    <row r="1410" spans="1:7">
      <c r="A1410">
        <v>4910</v>
      </c>
      <c r="B1410" t="s">
        <v>963</v>
      </c>
      <c r="C1410" t="s">
        <v>59</v>
      </c>
      <c r="D1410" t="s">
        <v>930</v>
      </c>
      <c r="E1410" s="17">
        <v>2007</v>
      </c>
      <c r="F1410" t="s">
        <v>22</v>
      </c>
      <c r="G1410" t="s">
        <v>25</v>
      </c>
    </row>
    <row r="1411" spans="1:7">
      <c r="A1411">
        <v>4911</v>
      </c>
      <c r="B1411" t="s">
        <v>1302</v>
      </c>
      <c r="C1411" t="s">
        <v>297</v>
      </c>
      <c r="D1411" t="s">
        <v>930</v>
      </c>
      <c r="E1411" s="17">
        <v>2005</v>
      </c>
      <c r="F1411" t="s">
        <v>19</v>
      </c>
      <c r="G1411" t="s">
        <v>29</v>
      </c>
    </row>
    <row r="1412" spans="1:7">
      <c r="A1412">
        <v>4912</v>
      </c>
      <c r="B1412" t="s">
        <v>970</v>
      </c>
      <c r="C1412" t="s">
        <v>149</v>
      </c>
      <c r="D1412" t="s">
        <v>930</v>
      </c>
      <c r="E1412" s="17">
        <v>2005</v>
      </c>
      <c r="F1412" t="s">
        <v>22</v>
      </c>
      <c r="G1412" t="s">
        <v>23</v>
      </c>
    </row>
    <row r="1413" spans="1:7">
      <c r="A1413">
        <v>4913</v>
      </c>
      <c r="B1413" t="s">
        <v>940</v>
      </c>
      <c r="C1413" t="s">
        <v>941</v>
      </c>
      <c r="D1413" t="s">
        <v>930</v>
      </c>
      <c r="E1413" s="17">
        <v>2005</v>
      </c>
      <c r="F1413" t="s">
        <v>19</v>
      </c>
      <c r="G1413" t="s">
        <v>29</v>
      </c>
    </row>
    <row r="1414" spans="1:7">
      <c r="A1414">
        <v>4914</v>
      </c>
      <c r="B1414" t="s">
        <v>954</v>
      </c>
      <c r="C1414" t="s">
        <v>65</v>
      </c>
      <c r="D1414" t="s">
        <v>930</v>
      </c>
      <c r="E1414" s="17">
        <v>2007</v>
      </c>
      <c r="F1414" t="s">
        <v>22</v>
      </c>
      <c r="G1414" t="s">
        <v>25</v>
      </c>
    </row>
    <row r="1415" spans="1:7">
      <c r="A1415">
        <v>4915</v>
      </c>
      <c r="B1415" t="s">
        <v>471</v>
      </c>
      <c r="C1415" t="s">
        <v>65</v>
      </c>
      <c r="D1415" t="s">
        <v>930</v>
      </c>
      <c r="E1415" s="17">
        <v>2008</v>
      </c>
      <c r="F1415" t="s">
        <v>22</v>
      </c>
      <c r="G1415" t="s">
        <v>1386</v>
      </c>
    </row>
    <row r="1416" spans="1:7">
      <c r="A1416">
        <v>4916</v>
      </c>
      <c r="B1416" t="s">
        <v>758</v>
      </c>
      <c r="C1416" t="s">
        <v>380</v>
      </c>
      <c r="D1416" t="s">
        <v>930</v>
      </c>
      <c r="E1416" s="17">
        <v>2005</v>
      </c>
      <c r="F1416" t="s">
        <v>19</v>
      </c>
      <c r="G1416" t="s">
        <v>29</v>
      </c>
    </row>
    <row r="1417" spans="1:7">
      <c r="A1417">
        <v>4917</v>
      </c>
      <c r="B1417" t="s">
        <v>1622</v>
      </c>
      <c r="C1417" t="s">
        <v>152</v>
      </c>
      <c r="D1417" t="s">
        <v>930</v>
      </c>
      <c r="E1417" s="17">
        <v>2000</v>
      </c>
      <c r="F1417" t="s">
        <v>22</v>
      </c>
      <c r="G1417" t="s">
        <v>81</v>
      </c>
    </row>
    <row r="1418" spans="1:7">
      <c r="A1418">
        <v>4918</v>
      </c>
      <c r="B1418" t="s">
        <v>1351</v>
      </c>
      <c r="C1418" t="s">
        <v>521</v>
      </c>
      <c r="D1418" t="s">
        <v>930</v>
      </c>
      <c r="E1418" s="17">
        <v>2006</v>
      </c>
      <c r="F1418" t="s">
        <v>22</v>
      </c>
      <c r="G1418" t="s">
        <v>25</v>
      </c>
    </row>
    <row r="1419" spans="1:7">
      <c r="A1419">
        <v>4919</v>
      </c>
      <c r="B1419" t="s">
        <v>1303</v>
      </c>
      <c r="C1419" t="s">
        <v>107</v>
      </c>
      <c r="D1419" t="s">
        <v>930</v>
      </c>
      <c r="E1419" s="17">
        <v>2008</v>
      </c>
      <c r="F1419" t="s">
        <v>19</v>
      </c>
      <c r="G1419" t="s">
        <v>1386</v>
      </c>
    </row>
    <row r="1420" spans="1:7">
      <c r="A1420">
        <v>4920</v>
      </c>
      <c r="B1420" t="s">
        <v>1623</v>
      </c>
      <c r="C1420" t="s">
        <v>122</v>
      </c>
      <c r="D1420" t="s">
        <v>608</v>
      </c>
      <c r="E1420" s="17">
        <v>1983</v>
      </c>
      <c r="F1420" t="s">
        <v>19</v>
      </c>
      <c r="G1420" t="s">
        <v>93</v>
      </c>
    </row>
    <row r="1421" spans="1:7">
      <c r="A1421">
        <v>4921</v>
      </c>
      <c r="B1421" t="s">
        <v>449</v>
      </c>
      <c r="C1421" t="s">
        <v>188</v>
      </c>
      <c r="D1421" t="s">
        <v>1123</v>
      </c>
      <c r="E1421" s="17">
        <v>2000</v>
      </c>
      <c r="F1421" t="s">
        <v>22</v>
      </c>
      <c r="G1421" t="s">
        <v>81</v>
      </c>
    </row>
    <row r="1422" spans="1:7">
      <c r="A1422">
        <v>4922</v>
      </c>
      <c r="B1422" t="s">
        <v>1624</v>
      </c>
      <c r="C1422" t="s">
        <v>1625</v>
      </c>
      <c r="D1422" t="s">
        <v>1123</v>
      </c>
      <c r="E1422" s="17">
        <v>2003</v>
      </c>
      <c r="F1422" t="s">
        <v>19</v>
      </c>
      <c r="G1422" t="s">
        <v>20</v>
      </c>
    </row>
    <row r="1423" spans="1:7">
      <c r="A1423">
        <v>4925</v>
      </c>
      <c r="B1423" t="s">
        <v>1626</v>
      </c>
      <c r="C1423" t="s">
        <v>1627</v>
      </c>
      <c r="D1423" t="s">
        <v>473</v>
      </c>
      <c r="E1423" s="17">
        <v>2005</v>
      </c>
      <c r="F1423" t="s">
        <v>22</v>
      </c>
      <c r="G1423" t="s">
        <v>23</v>
      </c>
    </row>
    <row r="1424" spans="1:7">
      <c r="A1424">
        <v>4927</v>
      </c>
      <c r="B1424" t="s">
        <v>1147</v>
      </c>
      <c r="C1424" t="s">
        <v>32</v>
      </c>
      <c r="D1424" t="s">
        <v>473</v>
      </c>
      <c r="E1424" s="17">
        <v>2001</v>
      </c>
      <c r="F1424" t="s">
        <v>22</v>
      </c>
      <c r="G1424" t="s">
        <v>81</v>
      </c>
    </row>
    <row r="1425" spans="1:7">
      <c r="A1425">
        <v>4928</v>
      </c>
      <c r="B1425" t="s">
        <v>1148</v>
      </c>
      <c r="C1425" t="s">
        <v>155</v>
      </c>
      <c r="D1425" t="s">
        <v>473</v>
      </c>
      <c r="E1425" s="17">
        <v>1984</v>
      </c>
      <c r="F1425" t="s">
        <v>22</v>
      </c>
      <c r="G1425" t="s">
        <v>90</v>
      </c>
    </row>
    <row r="1426" spans="1:7">
      <c r="A1426">
        <v>4929</v>
      </c>
      <c r="B1426" t="s">
        <v>36</v>
      </c>
      <c r="C1426" t="s">
        <v>399</v>
      </c>
      <c r="D1426" t="s">
        <v>473</v>
      </c>
      <c r="E1426" s="17">
        <v>1966</v>
      </c>
      <c r="F1426" t="s">
        <v>19</v>
      </c>
      <c r="G1426" t="s">
        <v>1087</v>
      </c>
    </row>
    <row r="1427" spans="1:7">
      <c r="A1427">
        <v>4930</v>
      </c>
      <c r="B1427" t="s">
        <v>486</v>
      </c>
      <c r="C1427" t="s">
        <v>73</v>
      </c>
      <c r="D1427" t="s">
        <v>473</v>
      </c>
      <c r="E1427" s="17">
        <v>1994</v>
      </c>
      <c r="F1427" t="s">
        <v>19</v>
      </c>
      <c r="G1427" t="s">
        <v>93</v>
      </c>
    </row>
    <row r="1428" spans="1:7">
      <c r="A1428">
        <v>4931</v>
      </c>
      <c r="B1428" t="s">
        <v>486</v>
      </c>
      <c r="C1428" t="s">
        <v>1151</v>
      </c>
      <c r="D1428" t="s">
        <v>473</v>
      </c>
      <c r="E1428" s="17">
        <v>1972</v>
      </c>
      <c r="F1428" t="s">
        <v>19</v>
      </c>
      <c r="G1428" t="s">
        <v>1087</v>
      </c>
    </row>
    <row r="1429" spans="1:7">
      <c r="A1429">
        <v>4932</v>
      </c>
      <c r="B1429" t="s">
        <v>1153</v>
      </c>
      <c r="C1429" t="s">
        <v>188</v>
      </c>
      <c r="D1429" t="s">
        <v>473</v>
      </c>
      <c r="E1429" s="17">
        <v>1989</v>
      </c>
      <c r="F1429" t="s">
        <v>22</v>
      </c>
      <c r="G1429" t="s">
        <v>90</v>
      </c>
    </row>
    <row r="1430" spans="1:7">
      <c r="A1430">
        <v>4933</v>
      </c>
      <c r="B1430" t="s">
        <v>1154</v>
      </c>
      <c r="C1430" t="s">
        <v>69</v>
      </c>
      <c r="D1430" t="s">
        <v>473</v>
      </c>
      <c r="E1430" s="17">
        <v>1992</v>
      </c>
      <c r="F1430" t="s">
        <v>22</v>
      </c>
      <c r="G1430" t="s">
        <v>90</v>
      </c>
    </row>
    <row r="1431" spans="1:7">
      <c r="A1431">
        <v>4934</v>
      </c>
      <c r="B1431" t="s">
        <v>47</v>
      </c>
      <c r="C1431" t="s">
        <v>107</v>
      </c>
      <c r="D1431" t="s">
        <v>473</v>
      </c>
      <c r="E1431" s="17">
        <v>1989</v>
      </c>
      <c r="F1431" t="s">
        <v>19</v>
      </c>
      <c r="G1431" t="s">
        <v>93</v>
      </c>
    </row>
    <row r="1432" spans="1:7">
      <c r="A1432">
        <v>4935</v>
      </c>
      <c r="B1432" t="s">
        <v>1628</v>
      </c>
      <c r="C1432" t="s">
        <v>145</v>
      </c>
      <c r="D1432" t="s">
        <v>473</v>
      </c>
      <c r="E1432" s="17">
        <v>1982</v>
      </c>
      <c r="F1432" t="s">
        <v>22</v>
      </c>
      <c r="G1432" t="s">
        <v>1101</v>
      </c>
    </row>
    <row r="1433" spans="1:7">
      <c r="A1433">
        <v>4937</v>
      </c>
      <c r="B1433" t="s">
        <v>68</v>
      </c>
      <c r="C1433" t="s">
        <v>283</v>
      </c>
      <c r="D1433" t="s">
        <v>473</v>
      </c>
      <c r="E1433" s="17">
        <v>1976</v>
      </c>
      <c r="F1433" t="s">
        <v>22</v>
      </c>
      <c r="G1433" t="s">
        <v>1101</v>
      </c>
    </row>
    <row r="1434" spans="1:7">
      <c r="A1434">
        <v>4938</v>
      </c>
      <c r="B1434" t="s">
        <v>68</v>
      </c>
      <c r="C1434" t="s">
        <v>1158</v>
      </c>
      <c r="D1434" t="s">
        <v>473</v>
      </c>
      <c r="E1434" s="17">
        <v>1962</v>
      </c>
      <c r="F1434" t="s">
        <v>19</v>
      </c>
      <c r="G1434" t="s">
        <v>95</v>
      </c>
    </row>
    <row r="1435" spans="1:7">
      <c r="A1435">
        <v>4939</v>
      </c>
      <c r="B1435" t="s">
        <v>159</v>
      </c>
      <c r="C1435" t="s">
        <v>808</v>
      </c>
      <c r="D1435" t="s">
        <v>473</v>
      </c>
      <c r="E1435" s="17">
        <v>1981</v>
      </c>
      <c r="F1435" t="s">
        <v>19</v>
      </c>
      <c r="G1435" t="s">
        <v>1094</v>
      </c>
    </row>
    <row r="1436" spans="1:7">
      <c r="A1436">
        <v>4940</v>
      </c>
      <c r="B1436" t="s">
        <v>1078</v>
      </c>
      <c r="C1436" t="s">
        <v>711</v>
      </c>
      <c r="D1436" t="s">
        <v>473</v>
      </c>
      <c r="E1436" s="17">
        <v>1983</v>
      </c>
      <c r="F1436" t="s">
        <v>19</v>
      </c>
      <c r="G1436" t="s">
        <v>93</v>
      </c>
    </row>
    <row r="1437" spans="1:7">
      <c r="A1437">
        <v>4941</v>
      </c>
      <c r="B1437" t="s">
        <v>703</v>
      </c>
      <c r="C1437" t="s">
        <v>72</v>
      </c>
      <c r="D1437" t="s">
        <v>473</v>
      </c>
      <c r="E1437" s="17">
        <v>1987</v>
      </c>
      <c r="F1437" t="s">
        <v>22</v>
      </c>
      <c r="G1437" t="s">
        <v>90</v>
      </c>
    </row>
    <row r="1438" spans="1:7">
      <c r="A1438">
        <v>4942</v>
      </c>
      <c r="B1438" t="s">
        <v>703</v>
      </c>
      <c r="C1438" t="s">
        <v>84</v>
      </c>
      <c r="D1438" t="s">
        <v>473</v>
      </c>
      <c r="E1438" s="17">
        <v>1983</v>
      </c>
      <c r="F1438" t="s">
        <v>22</v>
      </c>
      <c r="G1438" t="s">
        <v>90</v>
      </c>
    </row>
    <row r="1439" spans="1:7">
      <c r="A1439">
        <v>4943</v>
      </c>
      <c r="B1439" t="s">
        <v>703</v>
      </c>
      <c r="C1439" t="s">
        <v>80</v>
      </c>
      <c r="D1439" t="s">
        <v>473</v>
      </c>
      <c r="E1439" s="17">
        <v>1986</v>
      </c>
      <c r="F1439" t="s">
        <v>22</v>
      </c>
      <c r="G1439" t="s">
        <v>90</v>
      </c>
    </row>
    <row r="1440" spans="1:7">
      <c r="A1440">
        <v>4944</v>
      </c>
      <c r="B1440" t="s">
        <v>1160</v>
      </c>
      <c r="C1440" t="s">
        <v>152</v>
      </c>
      <c r="D1440" t="s">
        <v>473</v>
      </c>
      <c r="E1440" s="17">
        <v>2003</v>
      </c>
      <c r="F1440" t="s">
        <v>22</v>
      </c>
      <c r="G1440" t="s">
        <v>33</v>
      </c>
    </row>
    <row r="1441" spans="1:7">
      <c r="A1441">
        <v>4945</v>
      </c>
      <c r="B1441" t="s">
        <v>1161</v>
      </c>
      <c r="C1441" t="s">
        <v>567</v>
      </c>
      <c r="D1441" t="s">
        <v>473</v>
      </c>
      <c r="E1441" s="17">
        <v>1967</v>
      </c>
      <c r="F1441" t="s">
        <v>19</v>
      </c>
      <c r="G1441" t="s">
        <v>1087</v>
      </c>
    </row>
    <row r="1442" spans="1:7">
      <c r="A1442">
        <v>4946</v>
      </c>
      <c r="B1442" t="s">
        <v>389</v>
      </c>
      <c r="C1442" t="s">
        <v>149</v>
      </c>
      <c r="D1442" t="s">
        <v>473</v>
      </c>
      <c r="E1442" s="17">
        <v>1999</v>
      </c>
      <c r="F1442" t="s">
        <v>22</v>
      </c>
      <c r="G1442" t="s">
        <v>67</v>
      </c>
    </row>
    <row r="1443" spans="1:7">
      <c r="A1443">
        <v>4947</v>
      </c>
      <c r="B1443" t="s">
        <v>323</v>
      </c>
      <c r="C1443" t="s">
        <v>48</v>
      </c>
      <c r="D1443" t="s">
        <v>473</v>
      </c>
      <c r="E1443" s="17">
        <v>1970</v>
      </c>
      <c r="F1443" t="s">
        <v>22</v>
      </c>
      <c r="G1443" t="s">
        <v>1086</v>
      </c>
    </row>
    <row r="1444" spans="1:7">
      <c r="A1444">
        <v>4948</v>
      </c>
      <c r="B1444" t="s">
        <v>1162</v>
      </c>
      <c r="C1444" t="s">
        <v>69</v>
      </c>
      <c r="D1444" t="s">
        <v>473</v>
      </c>
      <c r="E1444" s="17">
        <v>1984</v>
      </c>
      <c r="F1444" t="s">
        <v>22</v>
      </c>
      <c r="G1444" t="s">
        <v>90</v>
      </c>
    </row>
    <row r="1445" spans="1:7">
      <c r="A1445">
        <v>4949</v>
      </c>
      <c r="B1445" t="s">
        <v>91</v>
      </c>
      <c r="C1445" t="s">
        <v>1629</v>
      </c>
      <c r="D1445" t="s">
        <v>473</v>
      </c>
      <c r="E1445" s="17">
        <v>1993</v>
      </c>
      <c r="F1445" t="s">
        <v>22</v>
      </c>
      <c r="G1445" t="s">
        <v>90</v>
      </c>
    </row>
    <row r="1446" spans="1:7">
      <c r="A1446">
        <v>4950</v>
      </c>
      <c r="B1446" t="s">
        <v>1168</v>
      </c>
      <c r="C1446" t="s">
        <v>84</v>
      </c>
      <c r="D1446" t="s">
        <v>473</v>
      </c>
      <c r="E1446" s="17">
        <v>1986</v>
      </c>
      <c r="F1446" t="s">
        <v>22</v>
      </c>
      <c r="G1446" t="s">
        <v>90</v>
      </c>
    </row>
    <row r="1447" spans="1:7">
      <c r="A1447">
        <v>4951</v>
      </c>
      <c r="B1447" t="s">
        <v>418</v>
      </c>
      <c r="C1447" t="s">
        <v>442</v>
      </c>
      <c r="D1447" t="s">
        <v>473</v>
      </c>
      <c r="E1447" s="17">
        <v>1986</v>
      </c>
      <c r="F1447" t="s">
        <v>19</v>
      </c>
      <c r="G1447" t="s">
        <v>93</v>
      </c>
    </row>
    <row r="1448" spans="1:7">
      <c r="A1448">
        <v>4952</v>
      </c>
      <c r="B1448" t="s">
        <v>1173</v>
      </c>
      <c r="C1448" t="s">
        <v>541</v>
      </c>
      <c r="D1448" t="s">
        <v>473</v>
      </c>
      <c r="E1448" s="17">
        <v>1982</v>
      </c>
      <c r="F1448" t="s">
        <v>19</v>
      </c>
      <c r="G1448" t="s">
        <v>1094</v>
      </c>
    </row>
    <row r="1449" spans="1:7">
      <c r="A1449">
        <v>4953</v>
      </c>
      <c r="B1449" t="s">
        <v>1630</v>
      </c>
      <c r="C1449" t="s">
        <v>711</v>
      </c>
      <c r="D1449" t="s">
        <v>473</v>
      </c>
      <c r="E1449" s="17">
        <v>2002</v>
      </c>
      <c r="F1449" t="s">
        <v>19</v>
      </c>
      <c r="G1449" t="s">
        <v>20</v>
      </c>
    </row>
    <row r="1450" spans="1:7">
      <c r="A1450">
        <v>4955</v>
      </c>
      <c r="B1450" t="s">
        <v>1175</v>
      </c>
      <c r="C1450" t="s">
        <v>73</v>
      </c>
      <c r="D1450" t="s">
        <v>473</v>
      </c>
      <c r="E1450" s="17">
        <v>1982</v>
      </c>
      <c r="F1450" t="s">
        <v>19</v>
      </c>
      <c r="G1450" t="s">
        <v>1094</v>
      </c>
    </row>
    <row r="1451" spans="1:7">
      <c r="A1451">
        <v>4956</v>
      </c>
      <c r="B1451" t="s">
        <v>115</v>
      </c>
      <c r="C1451" t="s">
        <v>145</v>
      </c>
      <c r="D1451" t="s">
        <v>473</v>
      </c>
      <c r="E1451" s="17">
        <v>2005</v>
      </c>
      <c r="F1451" t="s">
        <v>22</v>
      </c>
      <c r="G1451" t="s">
        <v>23</v>
      </c>
    </row>
    <row r="1452" spans="1:7">
      <c r="A1452">
        <v>4957</v>
      </c>
      <c r="B1452" t="s">
        <v>1049</v>
      </c>
      <c r="C1452" t="s">
        <v>69</v>
      </c>
      <c r="D1452" t="s">
        <v>473</v>
      </c>
      <c r="E1452" s="17">
        <v>1987</v>
      </c>
      <c r="F1452" t="s">
        <v>22</v>
      </c>
      <c r="G1452" t="s">
        <v>90</v>
      </c>
    </row>
    <row r="1453" spans="1:7">
      <c r="A1453">
        <v>4958</v>
      </c>
      <c r="B1453" t="s">
        <v>1178</v>
      </c>
      <c r="C1453" t="s">
        <v>84</v>
      </c>
      <c r="D1453" t="s">
        <v>473</v>
      </c>
      <c r="E1453" s="17">
        <v>1979</v>
      </c>
      <c r="F1453" t="s">
        <v>22</v>
      </c>
      <c r="G1453" t="s">
        <v>1101</v>
      </c>
    </row>
    <row r="1454" spans="1:7">
      <c r="A1454">
        <v>4959</v>
      </c>
      <c r="B1454" t="s">
        <v>1182</v>
      </c>
      <c r="C1454" t="s">
        <v>1183</v>
      </c>
      <c r="D1454" t="s">
        <v>473</v>
      </c>
      <c r="E1454" s="17">
        <v>1984</v>
      </c>
      <c r="F1454" t="s">
        <v>22</v>
      </c>
      <c r="G1454" t="s">
        <v>90</v>
      </c>
    </row>
    <row r="1455" spans="1:7">
      <c r="A1455">
        <v>4961</v>
      </c>
      <c r="B1455" t="s">
        <v>1187</v>
      </c>
      <c r="C1455" t="s">
        <v>326</v>
      </c>
      <c r="D1455" t="s">
        <v>473</v>
      </c>
      <c r="E1455" s="17">
        <v>1983</v>
      </c>
      <c r="F1455" t="s">
        <v>22</v>
      </c>
      <c r="G1455" t="s">
        <v>90</v>
      </c>
    </row>
    <row r="1456" spans="1:7">
      <c r="A1456">
        <v>4962</v>
      </c>
      <c r="B1456" t="s">
        <v>1057</v>
      </c>
      <c r="C1456" t="s">
        <v>43</v>
      </c>
      <c r="D1456" t="s">
        <v>473</v>
      </c>
      <c r="E1456" s="17">
        <v>2005</v>
      </c>
      <c r="F1456" t="s">
        <v>22</v>
      </c>
      <c r="G1456" t="s">
        <v>23</v>
      </c>
    </row>
    <row r="1457" spans="1:7">
      <c r="A1457">
        <v>4965</v>
      </c>
      <c r="B1457" t="s">
        <v>1188</v>
      </c>
      <c r="C1457" t="s">
        <v>196</v>
      </c>
      <c r="D1457" t="s">
        <v>999</v>
      </c>
      <c r="E1457" s="17">
        <v>2004</v>
      </c>
      <c r="F1457" t="s">
        <v>19</v>
      </c>
      <c r="G1457" t="s">
        <v>29</v>
      </c>
    </row>
    <row r="1458" spans="1:7">
      <c r="A1458">
        <v>4966</v>
      </c>
      <c r="B1458" t="s">
        <v>1188</v>
      </c>
      <c r="C1458" t="s">
        <v>1631</v>
      </c>
      <c r="D1458" t="s">
        <v>999</v>
      </c>
      <c r="E1458" s="17">
        <v>2007</v>
      </c>
      <c r="F1458" t="s">
        <v>22</v>
      </c>
      <c r="G1458" t="s">
        <v>25</v>
      </c>
    </row>
    <row r="1459" spans="1:7">
      <c r="A1459">
        <v>4967</v>
      </c>
      <c r="B1459" t="s">
        <v>1309</v>
      </c>
      <c r="C1459" t="s">
        <v>150</v>
      </c>
      <c r="D1459" t="s">
        <v>999</v>
      </c>
      <c r="E1459" s="17">
        <v>2002</v>
      </c>
      <c r="F1459" t="s">
        <v>22</v>
      </c>
      <c r="G1459" t="s">
        <v>33</v>
      </c>
    </row>
    <row r="1460" spans="1:7">
      <c r="A1460">
        <v>4968</v>
      </c>
      <c r="B1460" t="s">
        <v>221</v>
      </c>
      <c r="C1460" t="s">
        <v>59</v>
      </c>
      <c r="D1460" t="s">
        <v>999</v>
      </c>
      <c r="E1460" s="17">
        <v>2004</v>
      </c>
      <c r="F1460" t="s">
        <v>22</v>
      </c>
      <c r="G1460" t="s">
        <v>23</v>
      </c>
    </row>
    <row r="1461" spans="1:7">
      <c r="A1461">
        <v>4969</v>
      </c>
      <c r="B1461" t="s">
        <v>224</v>
      </c>
      <c r="C1461" t="s">
        <v>283</v>
      </c>
      <c r="D1461" t="s">
        <v>999</v>
      </c>
      <c r="E1461" s="17">
        <v>2009</v>
      </c>
      <c r="F1461" t="s">
        <v>22</v>
      </c>
      <c r="G1461" t="s">
        <v>1386</v>
      </c>
    </row>
    <row r="1462" spans="1:7">
      <c r="A1462">
        <v>4970</v>
      </c>
      <c r="B1462" t="s">
        <v>480</v>
      </c>
      <c r="C1462" t="s">
        <v>89</v>
      </c>
      <c r="D1462" t="s">
        <v>999</v>
      </c>
      <c r="E1462" s="17">
        <v>2009</v>
      </c>
      <c r="F1462" t="s">
        <v>22</v>
      </c>
      <c r="G1462" t="s">
        <v>1386</v>
      </c>
    </row>
    <row r="1463" spans="1:7">
      <c r="A1463">
        <v>4971</v>
      </c>
      <c r="B1463" t="s">
        <v>140</v>
      </c>
      <c r="C1463" t="s">
        <v>111</v>
      </c>
      <c r="D1463" t="s">
        <v>999</v>
      </c>
      <c r="E1463" s="17">
        <v>2010</v>
      </c>
      <c r="F1463" t="s">
        <v>22</v>
      </c>
      <c r="G1463" t="s">
        <v>1386</v>
      </c>
    </row>
    <row r="1464" spans="1:7">
      <c r="A1464">
        <v>4972</v>
      </c>
      <c r="B1464" t="s">
        <v>346</v>
      </c>
      <c r="C1464" t="s">
        <v>145</v>
      </c>
      <c r="D1464" t="s">
        <v>999</v>
      </c>
      <c r="E1464" s="17">
        <v>2006</v>
      </c>
      <c r="F1464" t="s">
        <v>22</v>
      </c>
      <c r="G1464" t="s">
        <v>25</v>
      </c>
    </row>
    <row r="1465" spans="1:7">
      <c r="A1465">
        <v>4973</v>
      </c>
      <c r="B1465" t="s">
        <v>1004</v>
      </c>
      <c r="C1465" t="s">
        <v>199</v>
      </c>
      <c r="D1465" t="s">
        <v>999</v>
      </c>
      <c r="E1465" s="17">
        <v>2005</v>
      </c>
      <c r="F1465" t="s">
        <v>22</v>
      </c>
      <c r="G1465" t="s">
        <v>23</v>
      </c>
    </row>
    <row r="1466" spans="1:7">
      <c r="A1466">
        <v>4974</v>
      </c>
      <c r="B1466" t="s">
        <v>1004</v>
      </c>
      <c r="C1466" t="s">
        <v>39</v>
      </c>
      <c r="D1466" t="s">
        <v>999</v>
      </c>
      <c r="E1466" s="17">
        <v>2007</v>
      </c>
      <c r="F1466" t="s">
        <v>19</v>
      </c>
      <c r="G1466" t="s">
        <v>58</v>
      </c>
    </row>
    <row r="1467" spans="1:7">
      <c r="A1467">
        <v>4975</v>
      </c>
      <c r="B1467" t="s">
        <v>1632</v>
      </c>
      <c r="C1467" t="s">
        <v>84</v>
      </c>
      <c r="D1467" t="s">
        <v>999</v>
      </c>
      <c r="E1467" s="17">
        <v>2004</v>
      </c>
      <c r="F1467" t="s">
        <v>22</v>
      </c>
      <c r="G1467" t="s">
        <v>23</v>
      </c>
    </row>
    <row r="1468" spans="1:7">
      <c r="A1468">
        <v>4976</v>
      </c>
      <c r="B1468" t="s">
        <v>692</v>
      </c>
      <c r="C1468" t="s">
        <v>188</v>
      </c>
      <c r="D1468" t="s">
        <v>999</v>
      </c>
      <c r="E1468" s="17">
        <v>2010</v>
      </c>
      <c r="F1468" t="s">
        <v>22</v>
      </c>
      <c r="G1468" t="s">
        <v>1386</v>
      </c>
    </row>
    <row r="1469" spans="1:7">
      <c r="A1469">
        <v>4977</v>
      </c>
      <c r="B1469" t="s">
        <v>488</v>
      </c>
      <c r="C1469" t="s">
        <v>63</v>
      </c>
      <c r="D1469" t="s">
        <v>999</v>
      </c>
      <c r="E1469" s="17">
        <v>2004</v>
      </c>
      <c r="F1469" t="s">
        <v>22</v>
      </c>
      <c r="G1469" t="s">
        <v>23</v>
      </c>
    </row>
    <row r="1470" spans="1:7">
      <c r="A1470">
        <v>4978</v>
      </c>
      <c r="B1470" t="s">
        <v>1006</v>
      </c>
      <c r="C1470" t="s">
        <v>538</v>
      </c>
      <c r="D1470" t="s">
        <v>999</v>
      </c>
      <c r="E1470" s="17">
        <v>2004</v>
      </c>
      <c r="F1470" t="s">
        <v>19</v>
      </c>
      <c r="G1470" t="s">
        <v>29</v>
      </c>
    </row>
    <row r="1471" spans="1:7">
      <c r="A1471">
        <v>4979</v>
      </c>
      <c r="B1471" t="s">
        <v>1310</v>
      </c>
      <c r="C1471" t="s">
        <v>156</v>
      </c>
      <c r="D1471" t="s">
        <v>999</v>
      </c>
      <c r="E1471" s="17">
        <v>2009</v>
      </c>
      <c r="F1471" t="s">
        <v>22</v>
      </c>
      <c r="G1471" t="s">
        <v>1386</v>
      </c>
    </row>
    <row r="1472" spans="1:7">
      <c r="A1472">
        <v>4980</v>
      </c>
      <c r="B1472" t="s">
        <v>1310</v>
      </c>
      <c r="C1472" t="s">
        <v>149</v>
      </c>
      <c r="D1472" t="s">
        <v>999</v>
      </c>
      <c r="E1472" s="17">
        <v>2007</v>
      </c>
      <c r="F1472" t="s">
        <v>22</v>
      </c>
      <c r="G1472" t="s">
        <v>25</v>
      </c>
    </row>
    <row r="1473" spans="1:7">
      <c r="A1473">
        <v>4981</v>
      </c>
      <c r="B1473" t="s">
        <v>1310</v>
      </c>
      <c r="C1473" t="s">
        <v>69</v>
      </c>
      <c r="D1473" t="s">
        <v>999</v>
      </c>
      <c r="E1473" s="17">
        <v>1974</v>
      </c>
      <c r="F1473" t="s">
        <v>22</v>
      </c>
      <c r="G1473" t="s">
        <v>1101</v>
      </c>
    </row>
    <row r="1474" spans="1:7">
      <c r="A1474">
        <v>4982</v>
      </c>
      <c r="B1474" t="s">
        <v>1311</v>
      </c>
      <c r="C1474" t="s">
        <v>396</v>
      </c>
      <c r="D1474" t="s">
        <v>999</v>
      </c>
      <c r="E1474" s="17">
        <v>2008</v>
      </c>
      <c r="F1474" t="s">
        <v>19</v>
      </c>
      <c r="G1474" t="s">
        <v>1386</v>
      </c>
    </row>
    <row r="1475" spans="1:7">
      <c r="A1475">
        <v>4983</v>
      </c>
      <c r="B1475" t="s">
        <v>1154</v>
      </c>
      <c r="C1475" t="s">
        <v>39</v>
      </c>
      <c r="D1475" t="s">
        <v>999</v>
      </c>
      <c r="E1475" s="17">
        <v>2010</v>
      </c>
      <c r="F1475" t="s">
        <v>19</v>
      </c>
      <c r="G1475" t="s">
        <v>1386</v>
      </c>
    </row>
    <row r="1476" spans="1:7">
      <c r="A1476">
        <v>4984</v>
      </c>
      <c r="B1476" t="s">
        <v>1009</v>
      </c>
      <c r="C1476" t="s">
        <v>1010</v>
      </c>
      <c r="D1476" t="s">
        <v>999</v>
      </c>
      <c r="E1476" s="17">
        <v>2005</v>
      </c>
      <c r="F1476" t="s">
        <v>22</v>
      </c>
      <c r="G1476" t="s">
        <v>23</v>
      </c>
    </row>
    <row r="1477" spans="1:7">
      <c r="A1477">
        <v>4985</v>
      </c>
      <c r="B1477" t="s">
        <v>153</v>
      </c>
      <c r="C1477" t="s">
        <v>1633</v>
      </c>
      <c r="D1477" t="s">
        <v>999</v>
      </c>
      <c r="E1477" s="17">
        <v>1969</v>
      </c>
      <c r="F1477" t="s">
        <v>19</v>
      </c>
      <c r="G1477" t="s">
        <v>1087</v>
      </c>
    </row>
    <row r="1478" spans="1:7">
      <c r="A1478">
        <v>4986</v>
      </c>
      <c r="B1478" t="s">
        <v>153</v>
      </c>
      <c r="C1478" t="s">
        <v>239</v>
      </c>
      <c r="D1478" t="s">
        <v>999</v>
      </c>
      <c r="E1478" s="17">
        <v>2001</v>
      </c>
      <c r="F1478" t="s">
        <v>22</v>
      </c>
      <c r="G1478" t="s">
        <v>81</v>
      </c>
    </row>
    <row r="1479" spans="1:7">
      <c r="A1479">
        <v>4987</v>
      </c>
      <c r="B1479" t="s">
        <v>1634</v>
      </c>
      <c r="C1479" t="s">
        <v>1635</v>
      </c>
      <c r="D1479" t="s">
        <v>999</v>
      </c>
      <c r="E1479" s="17">
        <v>2008</v>
      </c>
      <c r="F1479" t="s">
        <v>19</v>
      </c>
      <c r="G1479" t="s">
        <v>1386</v>
      </c>
    </row>
    <row r="1480" spans="1:7">
      <c r="A1480">
        <v>4988</v>
      </c>
      <c r="B1480" t="s">
        <v>1634</v>
      </c>
      <c r="C1480" t="s">
        <v>1636</v>
      </c>
      <c r="D1480" t="s">
        <v>999</v>
      </c>
      <c r="E1480" s="17">
        <v>2007</v>
      </c>
      <c r="F1480" t="s">
        <v>19</v>
      </c>
      <c r="G1480" t="s">
        <v>58</v>
      </c>
    </row>
    <row r="1481" spans="1:7">
      <c r="A1481">
        <v>4989</v>
      </c>
      <c r="B1481" t="s">
        <v>1637</v>
      </c>
      <c r="C1481" t="s">
        <v>1638</v>
      </c>
      <c r="D1481" t="s">
        <v>999</v>
      </c>
      <c r="E1481" s="17">
        <v>2003</v>
      </c>
      <c r="F1481" t="s">
        <v>19</v>
      </c>
      <c r="G1481" t="s">
        <v>20</v>
      </c>
    </row>
    <row r="1482" spans="1:7">
      <c r="A1482">
        <v>4990</v>
      </c>
      <c r="B1482" t="s">
        <v>361</v>
      </c>
      <c r="C1482" t="s">
        <v>1411</v>
      </c>
      <c r="D1482" t="s">
        <v>999</v>
      </c>
      <c r="E1482" s="17">
        <v>2009</v>
      </c>
      <c r="F1482" t="s">
        <v>22</v>
      </c>
      <c r="G1482" t="s">
        <v>1386</v>
      </c>
    </row>
    <row r="1483" spans="1:7">
      <c r="A1483">
        <v>4991</v>
      </c>
      <c r="B1483" t="s">
        <v>1497</v>
      </c>
      <c r="C1483" t="s">
        <v>167</v>
      </c>
      <c r="D1483" t="s">
        <v>999</v>
      </c>
      <c r="E1483" s="17">
        <v>2009</v>
      </c>
      <c r="F1483" t="s">
        <v>19</v>
      </c>
      <c r="G1483" t="s">
        <v>1386</v>
      </c>
    </row>
    <row r="1484" spans="1:7">
      <c r="A1484">
        <v>4992</v>
      </c>
      <c r="B1484" t="s">
        <v>872</v>
      </c>
      <c r="C1484" t="s">
        <v>521</v>
      </c>
      <c r="D1484" t="s">
        <v>999</v>
      </c>
      <c r="E1484" s="17">
        <v>2002</v>
      </c>
      <c r="F1484" t="s">
        <v>22</v>
      </c>
      <c r="G1484" t="s">
        <v>33</v>
      </c>
    </row>
    <row r="1485" spans="1:7">
      <c r="A1485">
        <v>4993</v>
      </c>
      <c r="B1485" t="s">
        <v>1639</v>
      </c>
      <c r="C1485" t="s">
        <v>43</v>
      </c>
      <c r="D1485" t="s">
        <v>999</v>
      </c>
      <c r="E1485" s="17">
        <v>2010</v>
      </c>
      <c r="F1485" t="s">
        <v>22</v>
      </c>
      <c r="G1485" t="s">
        <v>1386</v>
      </c>
    </row>
    <row r="1486" spans="1:7">
      <c r="A1486">
        <v>4994</v>
      </c>
      <c r="B1486" t="s">
        <v>1365</v>
      </c>
      <c r="C1486" t="s">
        <v>145</v>
      </c>
      <c r="D1486" t="s">
        <v>999</v>
      </c>
      <c r="E1486" s="17">
        <v>2002</v>
      </c>
      <c r="F1486" t="s">
        <v>22</v>
      </c>
      <c r="G1486" t="s">
        <v>33</v>
      </c>
    </row>
    <row r="1487" spans="1:7">
      <c r="A1487">
        <v>4995</v>
      </c>
      <c r="B1487" t="s">
        <v>1312</v>
      </c>
      <c r="C1487" t="s">
        <v>1314</v>
      </c>
      <c r="D1487" t="s">
        <v>999</v>
      </c>
      <c r="E1487" s="17">
        <v>2005</v>
      </c>
      <c r="F1487" t="s">
        <v>22</v>
      </c>
      <c r="G1487" t="s">
        <v>23</v>
      </c>
    </row>
    <row r="1488" spans="1:7">
      <c r="A1488">
        <v>4996</v>
      </c>
      <c r="B1488" t="s">
        <v>1315</v>
      </c>
      <c r="C1488" t="s">
        <v>99</v>
      </c>
      <c r="D1488" t="s">
        <v>999</v>
      </c>
      <c r="E1488" s="17">
        <v>1978</v>
      </c>
      <c r="F1488" t="s">
        <v>19</v>
      </c>
      <c r="G1488" t="s">
        <v>1094</v>
      </c>
    </row>
    <row r="1489" spans="1:7">
      <c r="A1489">
        <v>4997</v>
      </c>
      <c r="B1489" t="s">
        <v>1640</v>
      </c>
      <c r="C1489" t="s">
        <v>766</v>
      </c>
      <c r="D1489" t="s">
        <v>999</v>
      </c>
      <c r="E1489" s="17">
        <v>2007</v>
      </c>
      <c r="F1489" t="s">
        <v>19</v>
      </c>
      <c r="G1489" t="s">
        <v>58</v>
      </c>
    </row>
    <row r="1490" spans="1:7">
      <c r="A1490">
        <v>4998</v>
      </c>
      <c r="B1490" t="s">
        <v>1641</v>
      </c>
      <c r="C1490" t="s">
        <v>69</v>
      </c>
      <c r="D1490" t="s">
        <v>999</v>
      </c>
      <c r="E1490" s="17">
        <v>2008</v>
      </c>
      <c r="F1490" t="s">
        <v>22</v>
      </c>
      <c r="G1490" t="s">
        <v>1386</v>
      </c>
    </row>
    <row r="1491" spans="1:7">
      <c r="A1491">
        <v>4999</v>
      </c>
      <c r="B1491" t="s">
        <v>1642</v>
      </c>
      <c r="C1491" t="s">
        <v>48</v>
      </c>
      <c r="D1491" t="s">
        <v>999</v>
      </c>
      <c r="E1491" s="17">
        <v>2005</v>
      </c>
      <c r="F1491" t="s">
        <v>22</v>
      </c>
      <c r="G1491" t="s">
        <v>23</v>
      </c>
    </row>
    <row r="1492" spans="1:7">
      <c r="A1492">
        <v>5000</v>
      </c>
      <c r="B1492" t="s">
        <v>1643</v>
      </c>
      <c r="C1492" t="s">
        <v>1644</v>
      </c>
      <c r="D1492" t="s">
        <v>999</v>
      </c>
      <c r="E1492" s="17">
        <v>2008</v>
      </c>
      <c r="F1492" t="s">
        <v>19</v>
      </c>
      <c r="G1492" t="s">
        <v>1386</v>
      </c>
    </row>
    <row r="1493" spans="1:7">
      <c r="A1493">
        <v>5001</v>
      </c>
      <c r="B1493" t="s">
        <v>1014</v>
      </c>
      <c r="C1493" t="s">
        <v>44</v>
      </c>
      <c r="D1493" t="s">
        <v>999</v>
      </c>
      <c r="E1493" s="17">
        <v>2007</v>
      </c>
      <c r="F1493" t="s">
        <v>22</v>
      </c>
      <c r="G1493" t="s">
        <v>25</v>
      </c>
    </row>
    <row r="1494" spans="1:7">
      <c r="A1494">
        <v>5002</v>
      </c>
      <c r="B1494" t="s">
        <v>1317</v>
      </c>
      <c r="C1494" t="s">
        <v>371</v>
      </c>
      <c r="D1494" t="s">
        <v>999</v>
      </c>
      <c r="E1494" s="17">
        <v>2009</v>
      </c>
      <c r="F1494" t="s">
        <v>19</v>
      </c>
      <c r="G1494" t="s">
        <v>1386</v>
      </c>
    </row>
    <row r="1495" spans="1:7">
      <c r="A1495">
        <v>5003</v>
      </c>
      <c r="B1495" t="s">
        <v>76</v>
      </c>
      <c r="C1495" t="s">
        <v>73</v>
      </c>
      <c r="D1495" t="s">
        <v>999</v>
      </c>
      <c r="E1495" s="17">
        <v>2007</v>
      </c>
      <c r="F1495" t="s">
        <v>22</v>
      </c>
      <c r="G1495" t="s">
        <v>25</v>
      </c>
    </row>
    <row r="1496" spans="1:7">
      <c r="A1496">
        <v>5004</v>
      </c>
      <c r="B1496" t="s">
        <v>76</v>
      </c>
      <c r="C1496" t="s">
        <v>63</v>
      </c>
      <c r="D1496" t="s">
        <v>999</v>
      </c>
      <c r="E1496" s="17">
        <v>2004</v>
      </c>
      <c r="F1496" t="s">
        <v>22</v>
      </c>
      <c r="G1496" t="s">
        <v>23</v>
      </c>
    </row>
    <row r="1497" spans="1:7">
      <c r="A1497">
        <v>5005</v>
      </c>
      <c r="B1497" t="s">
        <v>1319</v>
      </c>
      <c r="C1497" t="s">
        <v>445</v>
      </c>
      <c r="D1497" t="s">
        <v>999</v>
      </c>
      <c r="E1497" s="17">
        <v>1979</v>
      </c>
      <c r="F1497" t="s">
        <v>19</v>
      </c>
      <c r="G1497" t="s">
        <v>1094</v>
      </c>
    </row>
    <row r="1498" spans="1:7">
      <c r="A1498">
        <v>5006</v>
      </c>
      <c r="B1498" t="s">
        <v>1645</v>
      </c>
      <c r="C1498" t="s">
        <v>274</v>
      </c>
      <c r="D1498" t="s">
        <v>999</v>
      </c>
      <c r="E1498" s="17">
        <v>2006</v>
      </c>
      <c r="F1498" t="s">
        <v>19</v>
      </c>
      <c r="G1498" t="s">
        <v>58</v>
      </c>
    </row>
    <row r="1499" spans="1:7">
      <c r="A1499">
        <v>5007</v>
      </c>
      <c r="B1499" t="s">
        <v>78</v>
      </c>
      <c r="C1499" t="s">
        <v>89</v>
      </c>
      <c r="D1499" t="s">
        <v>999</v>
      </c>
      <c r="E1499" s="17">
        <v>2005</v>
      </c>
      <c r="F1499" t="s">
        <v>22</v>
      </c>
      <c r="G1499" t="s">
        <v>23</v>
      </c>
    </row>
    <row r="1500" spans="1:7">
      <c r="A1500">
        <v>5008</v>
      </c>
      <c r="B1500" t="s">
        <v>1320</v>
      </c>
      <c r="C1500" t="s">
        <v>66</v>
      </c>
      <c r="D1500" t="s">
        <v>999</v>
      </c>
      <c r="E1500" s="17">
        <v>2008</v>
      </c>
      <c r="F1500" t="s">
        <v>22</v>
      </c>
      <c r="G1500" t="s">
        <v>1386</v>
      </c>
    </row>
    <row r="1501" spans="1:7">
      <c r="A1501">
        <v>5009</v>
      </c>
      <c r="B1501" t="s">
        <v>1320</v>
      </c>
      <c r="C1501" t="s">
        <v>114</v>
      </c>
      <c r="D1501" t="s">
        <v>999</v>
      </c>
      <c r="E1501" s="17">
        <v>2006</v>
      </c>
      <c r="F1501" t="s">
        <v>22</v>
      </c>
      <c r="G1501" t="s">
        <v>25</v>
      </c>
    </row>
    <row r="1502" spans="1:7">
      <c r="A1502">
        <v>5010</v>
      </c>
      <c r="B1502" t="s">
        <v>1019</v>
      </c>
      <c r="C1502" t="s">
        <v>156</v>
      </c>
      <c r="D1502" t="s">
        <v>999</v>
      </c>
      <c r="E1502" s="17">
        <v>2006</v>
      </c>
      <c r="F1502" t="s">
        <v>22</v>
      </c>
      <c r="G1502" t="s">
        <v>25</v>
      </c>
    </row>
    <row r="1503" spans="1:7">
      <c r="A1503">
        <v>5012</v>
      </c>
      <c r="B1503" t="s">
        <v>803</v>
      </c>
      <c r="C1503" t="s">
        <v>145</v>
      </c>
      <c r="D1503" t="s">
        <v>999</v>
      </c>
      <c r="E1503" s="17">
        <v>2009</v>
      </c>
      <c r="F1503" t="s">
        <v>22</v>
      </c>
      <c r="G1503" t="s">
        <v>1386</v>
      </c>
    </row>
    <row r="1504" spans="1:7">
      <c r="A1504">
        <v>5013</v>
      </c>
      <c r="B1504" t="s">
        <v>803</v>
      </c>
      <c r="C1504" t="s">
        <v>66</v>
      </c>
      <c r="D1504" t="s">
        <v>999</v>
      </c>
      <c r="E1504" s="17">
        <v>2005</v>
      </c>
      <c r="F1504" t="s">
        <v>22</v>
      </c>
      <c r="G1504" t="s">
        <v>23</v>
      </c>
    </row>
    <row r="1505" spans="1:7">
      <c r="A1505">
        <v>5014</v>
      </c>
      <c r="B1505" t="s">
        <v>803</v>
      </c>
      <c r="C1505" t="s">
        <v>149</v>
      </c>
      <c r="D1505" t="s">
        <v>999</v>
      </c>
      <c r="E1505" s="17">
        <v>2001</v>
      </c>
      <c r="F1505" t="s">
        <v>22</v>
      </c>
      <c r="G1505" t="s">
        <v>81</v>
      </c>
    </row>
    <row r="1506" spans="1:7">
      <c r="A1506">
        <v>5015</v>
      </c>
      <c r="B1506" t="s">
        <v>803</v>
      </c>
      <c r="C1506" t="s">
        <v>107</v>
      </c>
      <c r="D1506" t="s">
        <v>999</v>
      </c>
      <c r="E1506" s="17">
        <v>2007</v>
      </c>
      <c r="F1506" t="s">
        <v>19</v>
      </c>
      <c r="G1506" t="s">
        <v>58</v>
      </c>
    </row>
    <row r="1507" spans="1:7">
      <c r="A1507">
        <v>5016</v>
      </c>
      <c r="B1507" t="s">
        <v>100</v>
      </c>
      <c r="C1507" t="s">
        <v>291</v>
      </c>
      <c r="D1507" t="s">
        <v>999</v>
      </c>
      <c r="E1507" s="17">
        <v>2008</v>
      </c>
      <c r="F1507" t="s">
        <v>22</v>
      </c>
      <c r="G1507" t="s">
        <v>1386</v>
      </c>
    </row>
    <row r="1508" spans="1:7">
      <c r="A1508">
        <v>5017</v>
      </c>
      <c r="B1508" t="s">
        <v>1646</v>
      </c>
      <c r="C1508" t="s">
        <v>604</v>
      </c>
      <c r="D1508" t="s">
        <v>999</v>
      </c>
      <c r="E1508" s="17">
        <v>2009</v>
      </c>
      <c r="F1508" t="s">
        <v>22</v>
      </c>
      <c r="G1508" t="s">
        <v>1386</v>
      </c>
    </row>
    <row r="1509" spans="1:7">
      <c r="A1509">
        <v>5018</v>
      </c>
      <c r="B1509" t="s">
        <v>1322</v>
      </c>
      <c r="C1509" t="s">
        <v>43</v>
      </c>
      <c r="D1509" t="s">
        <v>999</v>
      </c>
      <c r="E1509" s="17">
        <v>2003</v>
      </c>
      <c r="F1509" t="s">
        <v>22</v>
      </c>
      <c r="G1509" t="s">
        <v>33</v>
      </c>
    </row>
    <row r="1510" spans="1:7">
      <c r="A1510">
        <v>5019</v>
      </c>
      <c r="B1510" t="s">
        <v>1647</v>
      </c>
      <c r="C1510" t="s">
        <v>205</v>
      </c>
      <c r="D1510" t="s">
        <v>999</v>
      </c>
      <c r="E1510" s="17">
        <v>2004</v>
      </c>
      <c r="F1510" t="s">
        <v>19</v>
      </c>
      <c r="G1510" t="s">
        <v>29</v>
      </c>
    </row>
    <row r="1511" spans="1:7">
      <c r="A1511">
        <v>5020</v>
      </c>
      <c r="B1511" t="s">
        <v>180</v>
      </c>
      <c r="C1511" t="s">
        <v>111</v>
      </c>
      <c r="D1511" t="s">
        <v>999</v>
      </c>
      <c r="E1511" s="17">
        <v>2005</v>
      </c>
      <c r="F1511" t="s">
        <v>22</v>
      </c>
      <c r="G1511" t="s">
        <v>23</v>
      </c>
    </row>
    <row r="1512" spans="1:7">
      <c r="A1512">
        <v>5021</v>
      </c>
      <c r="B1512" t="s">
        <v>1648</v>
      </c>
      <c r="C1512" t="s">
        <v>43</v>
      </c>
      <c r="D1512" t="s">
        <v>999</v>
      </c>
      <c r="E1512" s="17">
        <v>2010</v>
      </c>
      <c r="F1512" t="s">
        <v>22</v>
      </c>
      <c r="G1512" t="s">
        <v>1386</v>
      </c>
    </row>
    <row r="1513" spans="1:7">
      <c r="A1513">
        <v>5022</v>
      </c>
      <c r="B1513" t="s">
        <v>1325</v>
      </c>
      <c r="C1513" t="s">
        <v>89</v>
      </c>
      <c r="D1513" t="s">
        <v>999</v>
      </c>
      <c r="E1513" s="17">
        <v>2009</v>
      </c>
      <c r="F1513" t="s">
        <v>22</v>
      </c>
      <c r="G1513" t="s">
        <v>1386</v>
      </c>
    </row>
    <row r="1514" spans="1:7">
      <c r="A1514">
        <v>5023</v>
      </c>
      <c r="B1514" t="s">
        <v>1326</v>
      </c>
      <c r="C1514" t="s">
        <v>149</v>
      </c>
      <c r="D1514" t="s">
        <v>999</v>
      </c>
      <c r="E1514" s="17">
        <v>2009</v>
      </c>
      <c r="F1514" t="s">
        <v>22</v>
      </c>
      <c r="G1514" t="s">
        <v>1386</v>
      </c>
    </row>
    <row r="1515" spans="1:7">
      <c r="A1515">
        <v>5024</v>
      </c>
      <c r="B1515" t="s">
        <v>1028</v>
      </c>
      <c r="C1515" t="s">
        <v>283</v>
      </c>
      <c r="D1515" t="s">
        <v>999</v>
      </c>
      <c r="E1515" s="17">
        <v>2002</v>
      </c>
      <c r="F1515" t="s">
        <v>22</v>
      </c>
      <c r="G1515" t="s">
        <v>33</v>
      </c>
    </row>
    <row r="1516" spans="1:7">
      <c r="A1516">
        <v>5025</v>
      </c>
      <c r="B1516" t="s">
        <v>1028</v>
      </c>
      <c r="C1516" t="s">
        <v>66</v>
      </c>
      <c r="D1516" t="s">
        <v>999</v>
      </c>
      <c r="E1516" s="17">
        <v>2008</v>
      </c>
      <c r="F1516" t="s">
        <v>22</v>
      </c>
      <c r="G1516" t="s">
        <v>1386</v>
      </c>
    </row>
    <row r="1517" spans="1:7">
      <c r="A1517">
        <v>5026</v>
      </c>
      <c r="B1517" t="s">
        <v>1649</v>
      </c>
      <c r="C1517" t="s">
        <v>43</v>
      </c>
      <c r="D1517" t="s">
        <v>999</v>
      </c>
      <c r="E1517" s="17">
        <v>2005</v>
      </c>
      <c r="F1517" t="s">
        <v>22</v>
      </c>
      <c r="G1517" t="s">
        <v>23</v>
      </c>
    </row>
    <row r="1518" spans="1:7">
      <c r="A1518">
        <v>5027</v>
      </c>
      <c r="B1518" t="s">
        <v>1030</v>
      </c>
      <c r="C1518" t="s">
        <v>44</v>
      </c>
      <c r="D1518" t="s">
        <v>999</v>
      </c>
      <c r="E1518" s="17">
        <v>2004</v>
      </c>
      <c r="F1518" t="s">
        <v>22</v>
      </c>
      <c r="G1518" t="s">
        <v>23</v>
      </c>
    </row>
    <row r="1519" spans="1:7">
      <c r="A1519">
        <v>5028</v>
      </c>
      <c r="B1519" t="s">
        <v>1650</v>
      </c>
      <c r="C1519" t="s">
        <v>92</v>
      </c>
      <c r="D1519" t="s">
        <v>999</v>
      </c>
      <c r="E1519" s="17">
        <v>1976</v>
      </c>
      <c r="F1519" t="s">
        <v>19</v>
      </c>
      <c r="G1519" t="s">
        <v>1094</v>
      </c>
    </row>
    <row r="1520" spans="1:7">
      <c r="A1520">
        <v>5029</v>
      </c>
      <c r="B1520" t="s">
        <v>1031</v>
      </c>
      <c r="C1520" t="s">
        <v>69</v>
      </c>
      <c r="D1520" t="s">
        <v>999</v>
      </c>
      <c r="E1520" s="17">
        <v>2002</v>
      </c>
      <c r="F1520" t="s">
        <v>22</v>
      </c>
      <c r="G1520" t="s">
        <v>33</v>
      </c>
    </row>
    <row r="1521" spans="1:7">
      <c r="A1521">
        <v>5030</v>
      </c>
      <c r="B1521" t="s">
        <v>1327</v>
      </c>
      <c r="C1521" t="s">
        <v>1651</v>
      </c>
      <c r="D1521" t="s">
        <v>999</v>
      </c>
      <c r="E1521" s="17">
        <v>2009</v>
      </c>
      <c r="F1521" t="s">
        <v>22</v>
      </c>
      <c r="G1521" t="s">
        <v>1386</v>
      </c>
    </row>
    <row r="1522" spans="1:7">
      <c r="A1522">
        <v>5031</v>
      </c>
      <c r="B1522" t="s">
        <v>1652</v>
      </c>
      <c r="C1522" t="s">
        <v>114</v>
      </c>
      <c r="D1522" t="s">
        <v>999</v>
      </c>
      <c r="E1522" s="17">
        <v>2009</v>
      </c>
      <c r="F1522" t="s">
        <v>22</v>
      </c>
      <c r="G1522" t="s">
        <v>1386</v>
      </c>
    </row>
    <row r="1523" spans="1:7">
      <c r="A1523">
        <v>5032</v>
      </c>
      <c r="B1523" t="s">
        <v>1176</v>
      </c>
      <c r="C1523" t="s">
        <v>82</v>
      </c>
      <c r="D1523" t="s">
        <v>999</v>
      </c>
      <c r="E1523" s="17">
        <v>2010</v>
      </c>
      <c r="F1523" t="s">
        <v>22</v>
      </c>
      <c r="G1523" t="s">
        <v>1386</v>
      </c>
    </row>
    <row r="1524" spans="1:7">
      <c r="A1524">
        <v>5033</v>
      </c>
      <c r="B1524" t="s">
        <v>1033</v>
      </c>
      <c r="C1524" t="s">
        <v>43</v>
      </c>
      <c r="D1524" t="s">
        <v>999</v>
      </c>
      <c r="E1524" s="17">
        <v>2007</v>
      </c>
      <c r="F1524" t="s">
        <v>22</v>
      </c>
      <c r="G1524" t="s">
        <v>25</v>
      </c>
    </row>
    <row r="1525" spans="1:7">
      <c r="A1525">
        <v>5034</v>
      </c>
      <c r="B1525" t="s">
        <v>1033</v>
      </c>
      <c r="C1525" t="s">
        <v>1165</v>
      </c>
      <c r="D1525" t="s">
        <v>999</v>
      </c>
      <c r="E1525" s="17">
        <v>1974</v>
      </c>
      <c r="F1525" t="s">
        <v>22</v>
      </c>
      <c r="G1525" t="s">
        <v>1101</v>
      </c>
    </row>
    <row r="1526" spans="1:7">
      <c r="A1526">
        <v>5035</v>
      </c>
      <c r="B1526" t="s">
        <v>290</v>
      </c>
      <c r="C1526" t="s">
        <v>57</v>
      </c>
      <c r="D1526" t="s">
        <v>999</v>
      </c>
      <c r="E1526" s="17">
        <v>2010</v>
      </c>
      <c r="F1526" t="s">
        <v>19</v>
      </c>
      <c r="G1526" t="s">
        <v>1386</v>
      </c>
    </row>
    <row r="1527" spans="1:7">
      <c r="A1527">
        <v>5036</v>
      </c>
      <c r="B1527" t="s">
        <v>1653</v>
      </c>
      <c r="C1527" t="s">
        <v>162</v>
      </c>
      <c r="D1527" t="s">
        <v>999</v>
      </c>
      <c r="E1527" s="17">
        <v>2010</v>
      </c>
      <c r="F1527" t="s">
        <v>22</v>
      </c>
      <c r="G1527" t="s">
        <v>1386</v>
      </c>
    </row>
    <row r="1528" spans="1:7">
      <c r="A1528">
        <v>5037</v>
      </c>
      <c r="B1528" t="s">
        <v>1654</v>
      </c>
      <c r="C1528" t="s">
        <v>210</v>
      </c>
      <c r="D1528" t="s">
        <v>999</v>
      </c>
      <c r="E1528" s="17">
        <v>2005</v>
      </c>
      <c r="F1528" t="s">
        <v>22</v>
      </c>
      <c r="G1528" t="s">
        <v>23</v>
      </c>
    </row>
    <row r="1529" spans="1:7">
      <c r="A1529">
        <v>5038</v>
      </c>
      <c r="B1529" t="s">
        <v>1654</v>
      </c>
      <c r="C1529" t="s">
        <v>244</v>
      </c>
      <c r="D1529" t="s">
        <v>999</v>
      </c>
      <c r="E1529" s="17">
        <v>2008</v>
      </c>
      <c r="F1529" t="s">
        <v>19</v>
      </c>
      <c r="G1529" t="s">
        <v>1386</v>
      </c>
    </row>
    <row r="1530" spans="1:7">
      <c r="A1530">
        <v>5039</v>
      </c>
      <c r="B1530" t="s">
        <v>1034</v>
      </c>
      <c r="C1530" t="s">
        <v>504</v>
      </c>
      <c r="D1530" t="s">
        <v>999</v>
      </c>
      <c r="E1530" s="17">
        <v>2006</v>
      </c>
      <c r="F1530" t="s">
        <v>22</v>
      </c>
      <c r="G1530" t="s">
        <v>25</v>
      </c>
    </row>
    <row r="1531" spans="1:7">
      <c r="A1531">
        <v>5040</v>
      </c>
      <c r="B1531" t="s">
        <v>1329</v>
      </c>
      <c r="C1531" t="s">
        <v>1655</v>
      </c>
      <c r="D1531" t="s">
        <v>999</v>
      </c>
      <c r="E1531" s="17">
        <v>2010</v>
      </c>
      <c r="F1531" t="s">
        <v>22</v>
      </c>
      <c r="G1531" t="s">
        <v>1386</v>
      </c>
    </row>
    <row r="1532" spans="1:7">
      <c r="A1532">
        <v>5041</v>
      </c>
      <c r="B1532" t="s">
        <v>444</v>
      </c>
      <c r="C1532" t="s">
        <v>113</v>
      </c>
      <c r="D1532" t="s">
        <v>999</v>
      </c>
      <c r="E1532" s="17">
        <v>2006</v>
      </c>
      <c r="F1532" t="s">
        <v>22</v>
      </c>
      <c r="G1532" t="s">
        <v>25</v>
      </c>
    </row>
    <row r="1533" spans="1:7">
      <c r="A1533">
        <v>5042</v>
      </c>
      <c r="B1533" t="s">
        <v>811</v>
      </c>
      <c r="C1533" t="s">
        <v>59</v>
      </c>
      <c r="D1533" t="s">
        <v>999</v>
      </c>
      <c r="E1533" s="17">
        <v>2007</v>
      </c>
      <c r="F1533" t="s">
        <v>22</v>
      </c>
      <c r="G1533" t="s">
        <v>25</v>
      </c>
    </row>
    <row r="1534" spans="1:7">
      <c r="A1534">
        <v>5043</v>
      </c>
      <c r="B1534" t="s">
        <v>1330</v>
      </c>
      <c r="C1534" t="s">
        <v>80</v>
      </c>
      <c r="D1534" t="s">
        <v>999</v>
      </c>
      <c r="E1534" s="17">
        <v>2002</v>
      </c>
      <c r="F1534" t="s">
        <v>22</v>
      </c>
      <c r="G1534" t="s">
        <v>33</v>
      </c>
    </row>
    <row r="1535" spans="1:7">
      <c r="A1535">
        <v>5044</v>
      </c>
      <c r="B1535" t="s">
        <v>1656</v>
      </c>
      <c r="C1535" t="s">
        <v>149</v>
      </c>
      <c r="D1535" t="s">
        <v>999</v>
      </c>
      <c r="E1535" s="17">
        <v>2007</v>
      </c>
      <c r="F1535" t="s">
        <v>22</v>
      </c>
      <c r="G1535" t="s">
        <v>25</v>
      </c>
    </row>
    <row r="1536" spans="1:7">
      <c r="A1536">
        <v>5045</v>
      </c>
      <c r="B1536" t="s">
        <v>298</v>
      </c>
      <c r="C1536" t="s">
        <v>46</v>
      </c>
      <c r="D1536" t="s">
        <v>999</v>
      </c>
      <c r="E1536" s="17">
        <v>2008</v>
      </c>
      <c r="F1536" t="s">
        <v>19</v>
      </c>
      <c r="G1536" t="s">
        <v>1386</v>
      </c>
    </row>
    <row r="1537" spans="1:7">
      <c r="A1537">
        <v>5046</v>
      </c>
      <c r="B1537" t="s">
        <v>1037</v>
      </c>
      <c r="C1537" t="s">
        <v>92</v>
      </c>
      <c r="D1537" t="s">
        <v>999</v>
      </c>
      <c r="E1537" s="17">
        <v>2009</v>
      </c>
      <c r="F1537" t="s">
        <v>19</v>
      </c>
      <c r="G1537" t="s">
        <v>1386</v>
      </c>
    </row>
    <row r="1538" spans="1:7">
      <c r="A1538">
        <v>5047</v>
      </c>
      <c r="B1538" t="s">
        <v>1037</v>
      </c>
      <c r="C1538" t="s">
        <v>69</v>
      </c>
      <c r="D1538" t="s">
        <v>999</v>
      </c>
      <c r="E1538" s="17">
        <v>2005</v>
      </c>
      <c r="F1538" t="s">
        <v>22</v>
      </c>
      <c r="G1538" t="s">
        <v>23</v>
      </c>
    </row>
    <row r="1539" spans="1:7">
      <c r="A1539">
        <v>5048</v>
      </c>
      <c r="B1539" t="s">
        <v>309</v>
      </c>
      <c r="C1539" t="s">
        <v>245</v>
      </c>
      <c r="D1539" t="s">
        <v>999</v>
      </c>
      <c r="E1539" s="17">
        <v>2002</v>
      </c>
      <c r="F1539" t="s">
        <v>19</v>
      </c>
      <c r="G1539" t="s">
        <v>20</v>
      </c>
    </row>
    <row r="1540" spans="1:7">
      <c r="A1540">
        <v>5049</v>
      </c>
      <c r="B1540" t="s">
        <v>309</v>
      </c>
      <c r="C1540" t="s">
        <v>66</v>
      </c>
      <c r="D1540" t="s">
        <v>999</v>
      </c>
      <c r="E1540" s="17">
        <v>2007</v>
      </c>
      <c r="F1540" t="s">
        <v>22</v>
      </c>
      <c r="G1540" t="s">
        <v>25</v>
      </c>
    </row>
    <row r="1541" spans="1:7">
      <c r="A1541">
        <v>5050</v>
      </c>
      <c r="B1541" t="s">
        <v>452</v>
      </c>
      <c r="C1541" t="s">
        <v>1333</v>
      </c>
      <c r="D1541" t="s">
        <v>999</v>
      </c>
      <c r="E1541" s="17">
        <v>2008</v>
      </c>
      <c r="F1541" t="s">
        <v>22</v>
      </c>
      <c r="G1541" t="s">
        <v>1386</v>
      </c>
    </row>
    <row r="1542" spans="1:7">
      <c r="A1542">
        <v>5051</v>
      </c>
      <c r="B1542" t="s">
        <v>819</v>
      </c>
      <c r="C1542" t="s">
        <v>43</v>
      </c>
      <c r="D1542" t="s">
        <v>999</v>
      </c>
      <c r="E1542" s="17">
        <v>2008</v>
      </c>
      <c r="F1542" t="s">
        <v>22</v>
      </c>
      <c r="G1542" t="s">
        <v>1386</v>
      </c>
    </row>
    <row r="1543" spans="1:7">
      <c r="A1543">
        <v>5052</v>
      </c>
      <c r="B1543" t="s">
        <v>819</v>
      </c>
      <c r="C1543" t="s">
        <v>24</v>
      </c>
      <c r="D1543" t="s">
        <v>999</v>
      </c>
      <c r="E1543" s="17">
        <v>2010</v>
      </c>
      <c r="F1543" t="s">
        <v>22</v>
      </c>
      <c r="G1543" t="s">
        <v>1386</v>
      </c>
    </row>
    <row r="1544" spans="1:7">
      <c r="A1544">
        <v>5053</v>
      </c>
      <c r="B1544" t="s">
        <v>971</v>
      </c>
      <c r="C1544" t="s">
        <v>188</v>
      </c>
      <c r="D1544" t="s">
        <v>999</v>
      </c>
      <c r="E1544" s="17">
        <v>2004</v>
      </c>
      <c r="F1544" t="s">
        <v>22</v>
      </c>
      <c r="G1544" t="s">
        <v>23</v>
      </c>
    </row>
    <row r="1545" spans="1:7">
      <c r="A1545">
        <v>5054</v>
      </c>
      <c r="B1545" t="s">
        <v>1005</v>
      </c>
      <c r="C1545" t="s">
        <v>445</v>
      </c>
      <c r="D1545" t="s">
        <v>999</v>
      </c>
      <c r="E1545" s="17">
        <v>2004</v>
      </c>
      <c r="F1545" t="s">
        <v>19</v>
      </c>
      <c r="G1545" t="s">
        <v>29</v>
      </c>
    </row>
    <row r="1546" spans="1:7">
      <c r="A1546">
        <v>5055</v>
      </c>
      <c r="B1546" t="s">
        <v>488</v>
      </c>
      <c r="C1546" t="s">
        <v>105</v>
      </c>
      <c r="D1546" t="s">
        <v>999</v>
      </c>
      <c r="E1546" s="17">
        <v>2004</v>
      </c>
      <c r="F1546" t="s">
        <v>19</v>
      </c>
      <c r="G1546" t="s">
        <v>29</v>
      </c>
    </row>
    <row r="1547" spans="1:7">
      <c r="A1547">
        <v>5056</v>
      </c>
      <c r="B1547" t="s">
        <v>1657</v>
      </c>
      <c r="C1547" t="s">
        <v>380</v>
      </c>
      <c r="D1547" t="s">
        <v>999</v>
      </c>
      <c r="E1547" s="17">
        <v>2010</v>
      </c>
      <c r="F1547" t="s">
        <v>19</v>
      </c>
      <c r="G1547" t="s">
        <v>1386</v>
      </c>
    </row>
    <row r="1548" spans="1:7">
      <c r="A1548">
        <v>5057</v>
      </c>
      <c r="B1548" t="s">
        <v>1063</v>
      </c>
      <c r="C1548" t="s">
        <v>188</v>
      </c>
      <c r="D1548" t="s">
        <v>999</v>
      </c>
      <c r="E1548" s="17">
        <v>2009</v>
      </c>
      <c r="F1548" t="s">
        <v>22</v>
      </c>
      <c r="G1548" t="s">
        <v>1386</v>
      </c>
    </row>
    <row r="1549" spans="1:7">
      <c r="A1549">
        <v>5058</v>
      </c>
      <c r="B1549" t="s">
        <v>153</v>
      </c>
      <c r="C1549" t="s">
        <v>1658</v>
      </c>
      <c r="D1549" t="s">
        <v>999</v>
      </c>
      <c r="E1549" s="17">
        <v>1973</v>
      </c>
      <c r="F1549" t="s">
        <v>19</v>
      </c>
      <c r="G1549" t="s">
        <v>1094</v>
      </c>
    </row>
    <row r="1550" spans="1:7">
      <c r="A1550">
        <v>5059</v>
      </c>
      <c r="B1550" t="s">
        <v>369</v>
      </c>
      <c r="C1550" t="s">
        <v>283</v>
      </c>
      <c r="D1550" t="s">
        <v>999</v>
      </c>
      <c r="E1550" s="17">
        <v>2008</v>
      </c>
      <c r="F1550" t="s">
        <v>22</v>
      </c>
      <c r="G1550" t="s">
        <v>1386</v>
      </c>
    </row>
    <row r="1551" spans="1:7">
      <c r="A1551">
        <v>5060</v>
      </c>
      <c r="B1551" t="s">
        <v>1659</v>
      </c>
      <c r="C1551" t="s">
        <v>158</v>
      </c>
      <c r="D1551" t="s">
        <v>999</v>
      </c>
      <c r="E1551" s="17">
        <v>2002</v>
      </c>
      <c r="F1551" t="s">
        <v>19</v>
      </c>
      <c r="G1551" t="s">
        <v>20</v>
      </c>
    </row>
    <row r="1552" spans="1:7">
      <c r="A1552">
        <v>5061</v>
      </c>
      <c r="B1552" t="s">
        <v>1640</v>
      </c>
      <c r="C1552" t="s">
        <v>44</v>
      </c>
      <c r="D1552" t="s">
        <v>999</v>
      </c>
      <c r="E1552" s="17">
        <v>2002</v>
      </c>
      <c r="F1552" t="s">
        <v>22</v>
      </c>
      <c r="G1552" t="s">
        <v>33</v>
      </c>
    </row>
    <row r="1553" spans="1:7">
      <c r="A1553">
        <v>5062</v>
      </c>
      <c r="B1553" t="s">
        <v>161</v>
      </c>
      <c r="C1553" t="s">
        <v>1660</v>
      </c>
      <c r="D1553" t="s">
        <v>999</v>
      </c>
      <c r="E1553" s="17">
        <v>1973</v>
      </c>
      <c r="F1553" t="s">
        <v>19</v>
      </c>
      <c r="G1553" t="s">
        <v>1094</v>
      </c>
    </row>
    <row r="1554" spans="1:7">
      <c r="A1554">
        <v>5063</v>
      </c>
      <c r="B1554" t="s">
        <v>1423</v>
      </c>
      <c r="C1554" t="s">
        <v>77</v>
      </c>
      <c r="D1554" t="s">
        <v>999</v>
      </c>
      <c r="E1554" s="17">
        <v>2006</v>
      </c>
      <c r="F1554" t="s">
        <v>22</v>
      </c>
      <c r="G1554" t="s">
        <v>25</v>
      </c>
    </row>
    <row r="1555" spans="1:7">
      <c r="A1555">
        <v>5064</v>
      </c>
      <c r="B1555" t="s">
        <v>404</v>
      </c>
      <c r="C1555" t="s">
        <v>122</v>
      </c>
      <c r="D1555" t="s">
        <v>999</v>
      </c>
      <c r="E1555" s="17">
        <v>2009</v>
      </c>
      <c r="F1555" t="s">
        <v>19</v>
      </c>
      <c r="G1555" t="s">
        <v>1386</v>
      </c>
    </row>
    <row r="1556" spans="1:7">
      <c r="A1556">
        <v>5065</v>
      </c>
      <c r="B1556" t="s">
        <v>409</v>
      </c>
      <c r="C1556" t="s">
        <v>80</v>
      </c>
      <c r="D1556" t="s">
        <v>999</v>
      </c>
      <c r="E1556" s="17">
        <v>2008</v>
      </c>
      <c r="F1556" t="s">
        <v>22</v>
      </c>
      <c r="G1556" t="s">
        <v>1386</v>
      </c>
    </row>
    <row r="1557" spans="1:7">
      <c r="A1557">
        <v>5066</v>
      </c>
      <c r="B1557" t="s">
        <v>417</v>
      </c>
      <c r="C1557" t="s">
        <v>44</v>
      </c>
      <c r="D1557" t="s">
        <v>999</v>
      </c>
      <c r="E1557" s="17">
        <v>2002</v>
      </c>
      <c r="F1557" t="s">
        <v>22</v>
      </c>
      <c r="G1557" t="s">
        <v>33</v>
      </c>
    </row>
    <row r="1558" spans="1:7">
      <c r="A1558">
        <v>5067</v>
      </c>
      <c r="B1558" t="s">
        <v>1253</v>
      </c>
      <c r="C1558" t="s">
        <v>461</v>
      </c>
      <c r="D1558" t="s">
        <v>999</v>
      </c>
      <c r="E1558" s="17">
        <v>1973</v>
      </c>
      <c r="F1558" t="s">
        <v>19</v>
      </c>
      <c r="G1558" t="s">
        <v>1094</v>
      </c>
    </row>
    <row r="1559" spans="1:7">
      <c r="A1559">
        <v>5068</v>
      </c>
      <c r="B1559" t="s">
        <v>179</v>
      </c>
      <c r="C1559" t="s">
        <v>1324</v>
      </c>
      <c r="D1559" t="s">
        <v>999</v>
      </c>
      <c r="E1559" s="17">
        <v>1975</v>
      </c>
      <c r="F1559" t="s">
        <v>19</v>
      </c>
      <c r="G1559" t="s">
        <v>1094</v>
      </c>
    </row>
    <row r="1560" spans="1:7">
      <c r="A1560">
        <v>5069</v>
      </c>
      <c r="B1560" t="s">
        <v>1029</v>
      </c>
      <c r="C1560" t="s">
        <v>292</v>
      </c>
      <c r="D1560" t="s">
        <v>999</v>
      </c>
      <c r="E1560" s="17">
        <v>2004</v>
      </c>
      <c r="F1560" t="s">
        <v>22</v>
      </c>
      <c r="G1560" t="s">
        <v>23</v>
      </c>
    </row>
    <row r="1561" spans="1:7">
      <c r="A1561">
        <v>5070</v>
      </c>
      <c r="B1561" t="s">
        <v>1650</v>
      </c>
      <c r="C1561" t="s">
        <v>162</v>
      </c>
      <c r="D1561" t="s">
        <v>999</v>
      </c>
      <c r="E1561" s="17">
        <v>2008</v>
      </c>
      <c r="F1561" t="s">
        <v>22</v>
      </c>
      <c r="G1561" t="s">
        <v>1386</v>
      </c>
    </row>
    <row r="1562" spans="1:7">
      <c r="A1562">
        <v>5071</v>
      </c>
      <c r="B1562" t="s">
        <v>1331</v>
      </c>
      <c r="C1562" t="s">
        <v>1332</v>
      </c>
      <c r="D1562" t="s">
        <v>999</v>
      </c>
      <c r="E1562" s="17">
        <v>2004</v>
      </c>
      <c r="F1562" t="s">
        <v>19</v>
      </c>
      <c r="G1562" t="s">
        <v>29</v>
      </c>
    </row>
    <row r="1563" spans="1:7">
      <c r="A1563">
        <v>5072</v>
      </c>
      <c r="B1563" t="s">
        <v>1036</v>
      </c>
      <c r="C1563" t="s">
        <v>772</v>
      </c>
      <c r="D1563" t="s">
        <v>999</v>
      </c>
      <c r="E1563" s="17">
        <v>2002</v>
      </c>
      <c r="F1563" t="s">
        <v>19</v>
      </c>
      <c r="G1563" t="s">
        <v>20</v>
      </c>
    </row>
    <row r="1564" spans="1:7">
      <c r="A1564">
        <v>5073</v>
      </c>
      <c r="B1564" t="s">
        <v>1036</v>
      </c>
      <c r="C1564" t="s">
        <v>370</v>
      </c>
      <c r="D1564" t="s">
        <v>999</v>
      </c>
      <c r="E1564" s="17">
        <v>2005</v>
      </c>
      <c r="F1564" t="s">
        <v>22</v>
      </c>
      <c r="G1564" t="s">
        <v>23</v>
      </c>
    </row>
    <row r="1565" spans="1:7">
      <c r="A1565">
        <v>5074</v>
      </c>
      <c r="B1565" t="s">
        <v>455</v>
      </c>
      <c r="C1565" t="s">
        <v>66</v>
      </c>
      <c r="D1565" t="s">
        <v>999</v>
      </c>
      <c r="E1565" s="17">
        <v>2006</v>
      </c>
      <c r="F1565" t="s">
        <v>22</v>
      </c>
      <c r="G1565" t="s">
        <v>25</v>
      </c>
    </row>
    <row r="1566" spans="1:7">
      <c r="A1566">
        <v>5094</v>
      </c>
      <c r="B1566" t="s">
        <v>1661</v>
      </c>
      <c r="C1566" t="s">
        <v>44</v>
      </c>
      <c r="D1566" t="s">
        <v>1123</v>
      </c>
      <c r="E1566" s="17">
        <v>2007</v>
      </c>
      <c r="F1566" t="s">
        <v>22</v>
      </c>
      <c r="G1566" t="s">
        <v>25</v>
      </c>
    </row>
    <row r="1567" spans="1:7">
      <c r="A1567">
        <v>5097</v>
      </c>
      <c r="B1567" t="s">
        <v>1662</v>
      </c>
      <c r="C1567" t="s">
        <v>122</v>
      </c>
      <c r="D1567" t="s">
        <v>608</v>
      </c>
      <c r="E1567" s="17">
        <v>1972</v>
      </c>
      <c r="F1567" t="s">
        <v>19</v>
      </c>
      <c r="G1567" t="s">
        <v>1087</v>
      </c>
    </row>
    <row r="1568" spans="1:7">
      <c r="A1568">
        <v>5098</v>
      </c>
      <c r="B1568" t="s">
        <v>1663</v>
      </c>
      <c r="C1568" t="s">
        <v>48</v>
      </c>
      <c r="D1568" t="s">
        <v>608</v>
      </c>
      <c r="E1568" s="17">
        <v>1961</v>
      </c>
      <c r="F1568" t="s">
        <v>22</v>
      </c>
      <c r="G1568" t="s">
        <v>54</v>
      </c>
    </row>
    <row r="1569" spans="1:7">
      <c r="A1569">
        <v>5099</v>
      </c>
      <c r="B1569" t="s">
        <v>1664</v>
      </c>
      <c r="C1569" t="s">
        <v>1665</v>
      </c>
      <c r="D1569" t="s">
        <v>318</v>
      </c>
      <c r="E1569" s="17">
        <v>2001</v>
      </c>
      <c r="F1569" t="s">
        <v>19</v>
      </c>
      <c r="G1569" t="s">
        <v>21</v>
      </c>
    </row>
    <row r="1570" spans="1:7">
      <c r="A1570">
        <v>5100</v>
      </c>
      <c r="B1570" t="s">
        <v>1144</v>
      </c>
      <c r="C1570" t="s">
        <v>1666</v>
      </c>
      <c r="D1570" t="s">
        <v>318</v>
      </c>
      <c r="E1570" s="17">
        <v>1999</v>
      </c>
      <c r="F1570" t="s">
        <v>19</v>
      </c>
      <c r="G1570" t="s">
        <v>170</v>
      </c>
    </row>
    <row r="1571" spans="1:7">
      <c r="A1571">
        <v>5101</v>
      </c>
      <c r="B1571" t="s">
        <v>1381</v>
      </c>
      <c r="C1571" t="s">
        <v>260</v>
      </c>
      <c r="D1571" t="s">
        <v>318</v>
      </c>
      <c r="E1571" s="17">
        <v>2000</v>
      </c>
      <c r="F1571" t="s">
        <v>22</v>
      </c>
      <c r="G1571" t="s">
        <v>81</v>
      </c>
    </row>
    <row r="1572" spans="1:7">
      <c r="A1572">
        <v>5102</v>
      </c>
      <c r="B1572" t="s">
        <v>1667</v>
      </c>
      <c r="C1572" t="s">
        <v>105</v>
      </c>
      <c r="D1572" t="s">
        <v>318</v>
      </c>
      <c r="E1572" s="17">
        <v>2000</v>
      </c>
      <c r="F1572" t="s">
        <v>19</v>
      </c>
      <c r="G1572" t="s">
        <v>21</v>
      </c>
    </row>
    <row r="1573" spans="1:7">
      <c r="A1573">
        <v>5103</v>
      </c>
      <c r="B1573" t="s">
        <v>76</v>
      </c>
      <c r="C1573" t="s">
        <v>114</v>
      </c>
      <c r="D1573" t="s">
        <v>318</v>
      </c>
      <c r="E1573" s="17">
        <v>2000</v>
      </c>
      <c r="F1573" t="s">
        <v>22</v>
      </c>
      <c r="G1573" t="s">
        <v>81</v>
      </c>
    </row>
    <row r="1574" spans="1:7">
      <c r="A1574">
        <v>5104</v>
      </c>
      <c r="B1574" t="s">
        <v>1668</v>
      </c>
      <c r="C1574" t="s">
        <v>1669</v>
      </c>
      <c r="D1574" t="s">
        <v>318</v>
      </c>
      <c r="E1574" s="17">
        <v>1998</v>
      </c>
      <c r="F1574" t="s">
        <v>19</v>
      </c>
      <c r="G1574" t="s">
        <v>170</v>
      </c>
    </row>
    <row r="1575" spans="1:7">
      <c r="A1575">
        <v>5105</v>
      </c>
      <c r="B1575" t="s">
        <v>1104</v>
      </c>
      <c r="C1575" t="s">
        <v>59</v>
      </c>
      <c r="D1575" t="s">
        <v>139</v>
      </c>
      <c r="E1575" s="17">
        <v>1995</v>
      </c>
      <c r="F1575" t="s">
        <v>22</v>
      </c>
      <c r="G1575" t="s">
        <v>90</v>
      </c>
    </row>
    <row r="1576" spans="1:7">
      <c r="A1576">
        <v>5106</v>
      </c>
      <c r="B1576" t="s">
        <v>1261</v>
      </c>
      <c r="C1576" t="s">
        <v>248</v>
      </c>
      <c r="D1576" t="s">
        <v>821</v>
      </c>
      <c r="E1576" s="17">
        <v>2003</v>
      </c>
      <c r="F1576" t="s">
        <v>19</v>
      </c>
      <c r="G1576" t="s">
        <v>20</v>
      </c>
    </row>
    <row r="1577" spans="1:7">
      <c r="A1577">
        <v>5107</v>
      </c>
      <c r="B1577" t="s">
        <v>1261</v>
      </c>
      <c r="C1577" t="s">
        <v>1670</v>
      </c>
      <c r="D1577" t="s">
        <v>821</v>
      </c>
      <c r="E1577" s="17">
        <v>1990</v>
      </c>
      <c r="F1577" t="s">
        <v>22</v>
      </c>
      <c r="G1577" t="s">
        <v>90</v>
      </c>
    </row>
    <row r="1578" spans="1:7">
      <c r="A1578">
        <v>5108</v>
      </c>
      <c r="B1578" t="s">
        <v>1063</v>
      </c>
      <c r="C1578" t="s">
        <v>297</v>
      </c>
      <c r="D1578" t="s">
        <v>689</v>
      </c>
      <c r="E1578" s="17">
        <v>1982</v>
      </c>
      <c r="F1578" t="s">
        <v>19</v>
      </c>
      <c r="G1578" t="s">
        <v>1094</v>
      </c>
    </row>
    <row r="1579" spans="1:7">
      <c r="A1579">
        <v>5109</v>
      </c>
      <c r="B1579" t="s">
        <v>1671</v>
      </c>
      <c r="C1579" t="s">
        <v>786</v>
      </c>
      <c r="D1579" t="s">
        <v>689</v>
      </c>
      <c r="E1579" s="17">
        <v>1988</v>
      </c>
      <c r="F1579" t="s">
        <v>22</v>
      </c>
      <c r="G1579" t="s">
        <v>90</v>
      </c>
    </row>
    <row r="1580" spans="1:7">
      <c r="A1580">
        <v>5110</v>
      </c>
      <c r="B1580" t="s">
        <v>934</v>
      </c>
      <c r="C1580" t="s">
        <v>89</v>
      </c>
      <c r="D1580" t="s">
        <v>930</v>
      </c>
      <c r="E1580" s="17">
        <v>2003</v>
      </c>
      <c r="F1580" t="s">
        <v>22</v>
      </c>
      <c r="G1580" t="s">
        <v>33</v>
      </c>
    </row>
    <row r="1581" spans="1:7">
      <c r="A1581">
        <v>5111</v>
      </c>
      <c r="B1581" t="s">
        <v>1362</v>
      </c>
      <c r="C1581" t="s">
        <v>89</v>
      </c>
      <c r="D1581" t="s">
        <v>930</v>
      </c>
      <c r="E1581" s="17">
        <v>2004</v>
      </c>
      <c r="F1581" t="s">
        <v>22</v>
      </c>
      <c r="G1581" t="s">
        <v>23</v>
      </c>
    </row>
    <row r="1582" spans="1:7">
      <c r="A1582">
        <v>5112</v>
      </c>
      <c r="B1582" t="s">
        <v>224</v>
      </c>
      <c r="C1582" t="s">
        <v>935</v>
      </c>
      <c r="D1582" t="s">
        <v>930</v>
      </c>
      <c r="E1582" s="17">
        <v>1998</v>
      </c>
      <c r="F1582" t="s">
        <v>22</v>
      </c>
      <c r="G1582" t="s">
        <v>67</v>
      </c>
    </row>
    <row r="1583" spans="1:7">
      <c r="A1583">
        <v>5113</v>
      </c>
      <c r="B1583" t="s">
        <v>224</v>
      </c>
      <c r="C1583" t="s">
        <v>936</v>
      </c>
      <c r="D1583" t="s">
        <v>930</v>
      </c>
      <c r="E1583" s="17">
        <v>2000</v>
      </c>
      <c r="F1583" t="s">
        <v>19</v>
      </c>
      <c r="G1583" t="s">
        <v>21</v>
      </c>
    </row>
    <row r="1584" spans="1:7">
      <c r="A1584">
        <v>5114</v>
      </c>
      <c r="B1584" t="s">
        <v>552</v>
      </c>
      <c r="C1584" t="s">
        <v>753</v>
      </c>
      <c r="D1584" t="s">
        <v>930</v>
      </c>
      <c r="E1584" s="17">
        <v>2003</v>
      </c>
      <c r="F1584" t="s">
        <v>22</v>
      </c>
      <c r="G1584" t="s">
        <v>33</v>
      </c>
    </row>
    <row r="1585" spans="1:7">
      <c r="A1585">
        <v>5115</v>
      </c>
      <c r="B1585" t="s">
        <v>938</v>
      </c>
      <c r="C1585" t="s">
        <v>445</v>
      </c>
      <c r="D1585" t="s">
        <v>930</v>
      </c>
      <c r="E1585" s="17">
        <v>2001</v>
      </c>
      <c r="F1585" t="s">
        <v>19</v>
      </c>
      <c r="G1585" t="s">
        <v>21</v>
      </c>
    </row>
    <row r="1586" spans="1:7">
      <c r="A1586">
        <v>5116</v>
      </c>
      <c r="B1586" t="s">
        <v>489</v>
      </c>
      <c r="C1586" t="s">
        <v>896</v>
      </c>
      <c r="D1586" t="s">
        <v>930</v>
      </c>
      <c r="E1586" s="17">
        <v>2003</v>
      </c>
      <c r="F1586" t="s">
        <v>22</v>
      </c>
      <c r="G1586" t="s">
        <v>33</v>
      </c>
    </row>
    <row r="1587" spans="1:7">
      <c r="A1587">
        <v>5117</v>
      </c>
      <c r="B1587" t="s">
        <v>943</v>
      </c>
      <c r="C1587" t="s">
        <v>46</v>
      </c>
      <c r="D1587" t="s">
        <v>930</v>
      </c>
      <c r="E1587" s="17">
        <v>1999</v>
      </c>
      <c r="F1587" t="s">
        <v>19</v>
      </c>
      <c r="G1587" t="s">
        <v>170</v>
      </c>
    </row>
    <row r="1588" spans="1:7">
      <c r="A1588">
        <v>5118</v>
      </c>
      <c r="B1588" t="s">
        <v>1293</v>
      </c>
      <c r="C1588" t="s">
        <v>43</v>
      </c>
      <c r="D1588" t="s">
        <v>930</v>
      </c>
      <c r="E1588" s="17">
        <v>2002</v>
      </c>
      <c r="F1588" t="s">
        <v>22</v>
      </c>
      <c r="G1588" t="s">
        <v>33</v>
      </c>
    </row>
    <row r="1589" spans="1:7">
      <c r="A1589">
        <v>5119</v>
      </c>
      <c r="B1589" t="s">
        <v>410</v>
      </c>
      <c r="C1589" t="s">
        <v>215</v>
      </c>
      <c r="D1589" t="s">
        <v>930</v>
      </c>
      <c r="E1589" s="17">
        <v>2003</v>
      </c>
      <c r="F1589" t="s">
        <v>19</v>
      </c>
      <c r="G1589" t="s">
        <v>20</v>
      </c>
    </row>
    <row r="1590" spans="1:7">
      <c r="A1590">
        <v>5120</v>
      </c>
      <c r="B1590" t="s">
        <v>1300</v>
      </c>
      <c r="C1590" t="s">
        <v>69</v>
      </c>
      <c r="D1590" t="s">
        <v>930</v>
      </c>
      <c r="E1590" s="17">
        <v>2002</v>
      </c>
      <c r="F1590" t="s">
        <v>22</v>
      </c>
      <c r="G1590" t="s">
        <v>33</v>
      </c>
    </row>
    <row r="1591" spans="1:7">
      <c r="A1591">
        <v>5121</v>
      </c>
      <c r="B1591" t="s">
        <v>1301</v>
      </c>
      <c r="C1591" t="s">
        <v>283</v>
      </c>
      <c r="D1591" t="s">
        <v>930</v>
      </c>
      <c r="E1591" s="17">
        <v>2000</v>
      </c>
      <c r="F1591" t="s">
        <v>22</v>
      </c>
      <c r="G1591" t="s">
        <v>81</v>
      </c>
    </row>
    <row r="1592" spans="1:7">
      <c r="A1592">
        <v>5122</v>
      </c>
      <c r="B1592" t="s">
        <v>962</v>
      </c>
      <c r="C1592" t="s">
        <v>43</v>
      </c>
      <c r="D1592" t="s">
        <v>930</v>
      </c>
      <c r="E1592" s="17">
        <v>2002</v>
      </c>
      <c r="F1592" t="s">
        <v>22</v>
      </c>
      <c r="G1592" t="s">
        <v>33</v>
      </c>
    </row>
    <row r="1593" spans="1:7">
      <c r="A1593">
        <v>5123</v>
      </c>
      <c r="B1593" t="s">
        <v>1304</v>
      </c>
      <c r="C1593" t="s">
        <v>43</v>
      </c>
      <c r="D1593" t="s">
        <v>930</v>
      </c>
      <c r="E1593" s="17">
        <v>2003</v>
      </c>
      <c r="F1593" t="s">
        <v>22</v>
      </c>
      <c r="G1593" t="s">
        <v>33</v>
      </c>
    </row>
    <row r="1594" spans="1:7">
      <c r="A1594">
        <v>5124</v>
      </c>
      <c r="B1594" t="s">
        <v>468</v>
      </c>
      <c r="C1594" t="s">
        <v>390</v>
      </c>
      <c r="D1594" t="s">
        <v>930</v>
      </c>
      <c r="E1594" s="17">
        <v>2001</v>
      </c>
      <c r="F1594" t="s">
        <v>19</v>
      </c>
      <c r="G1594" t="s">
        <v>21</v>
      </c>
    </row>
    <row r="1595" spans="1:7">
      <c r="A1595">
        <v>5125</v>
      </c>
      <c r="B1595" t="s">
        <v>1672</v>
      </c>
      <c r="C1595" t="s">
        <v>149</v>
      </c>
      <c r="D1595" t="s">
        <v>930</v>
      </c>
      <c r="E1595" s="17">
        <v>1998</v>
      </c>
      <c r="F1595" t="s">
        <v>22</v>
      </c>
      <c r="G1595" t="s">
        <v>67</v>
      </c>
    </row>
    <row r="1596" spans="1:7">
      <c r="A1596">
        <v>5126</v>
      </c>
      <c r="B1596" t="s">
        <v>934</v>
      </c>
      <c r="C1596" t="s">
        <v>86</v>
      </c>
      <c r="D1596" t="s">
        <v>930</v>
      </c>
      <c r="E1596" s="17">
        <v>2007</v>
      </c>
      <c r="F1596" t="s">
        <v>22</v>
      </c>
      <c r="G1596" t="s">
        <v>25</v>
      </c>
    </row>
    <row r="1597" spans="1:7">
      <c r="A1597">
        <v>5127</v>
      </c>
      <c r="B1597" t="s">
        <v>1134</v>
      </c>
      <c r="C1597" t="s">
        <v>86</v>
      </c>
      <c r="D1597" t="s">
        <v>930</v>
      </c>
      <c r="E1597" s="17">
        <v>2003</v>
      </c>
      <c r="F1597" t="s">
        <v>22</v>
      </c>
      <c r="G1597" t="s">
        <v>33</v>
      </c>
    </row>
    <row r="1598" spans="1:7">
      <c r="A1598">
        <v>5128</v>
      </c>
      <c r="B1598" t="s">
        <v>1673</v>
      </c>
      <c r="C1598" t="s">
        <v>1674</v>
      </c>
      <c r="D1598" t="s">
        <v>930</v>
      </c>
      <c r="E1598" s="17">
        <v>1999</v>
      </c>
      <c r="F1598" t="s">
        <v>22</v>
      </c>
      <c r="G1598" t="s">
        <v>67</v>
      </c>
    </row>
    <row r="1599" spans="1:7">
      <c r="A1599">
        <v>5129</v>
      </c>
      <c r="B1599" t="s">
        <v>1334</v>
      </c>
      <c r="C1599" t="s">
        <v>215</v>
      </c>
      <c r="D1599" t="s">
        <v>930</v>
      </c>
      <c r="E1599" s="17">
        <v>2005</v>
      </c>
      <c r="F1599" t="s">
        <v>19</v>
      </c>
      <c r="G1599" t="s">
        <v>29</v>
      </c>
    </row>
    <row r="1600" spans="1:7">
      <c r="A1600">
        <v>5130</v>
      </c>
      <c r="B1600" t="s">
        <v>1169</v>
      </c>
      <c r="C1600" t="s">
        <v>59</v>
      </c>
      <c r="D1600" t="s">
        <v>930</v>
      </c>
      <c r="E1600" s="17">
        <v>2003</v>
      </c>
      <c r="F1600" t="s">
        <v>22</v>
      </c>
      <c r="G1600" t="s">
        <v>33</v>
      </c>
    </row>
    <row r="1601" spans="1:7">
      <c r="A1601">
        <v>5131</v>
      </c>
      <c r="B1601" t="s">
        <v>1290</v>
      </c>
      <c r="C1601" t="s">
        <v>92</v>
      </c>
      <c r="D1601" t="s">
        <v>930</v>
      </c>
      <c r="E1601" s="17">
        <v>2003</v>
      </c>
      <c r="F1601" t="s">
        <v>19</v>
      </c>
      <c r="G1601" t="s">
        <v>20</v>
      </c>
    </row>
    <row r="1602" spans="1:7">
      <c r="A1602">
        <v>5132</v>
      </c>
      <c r="B1602" t="s">
        <v>1290</v>
      </c>
      <c r="C1602" t="s">
        <v>445</v>
      </c>
      <c r="D1602" t="s">
        <v>930</v>
      </c>
      <c r="E1602" s="17">
        <v>2006</v>
      </c>
      <c r="F1602" t="s">
        <v>19</v>
      </c>
      <c r="G1602" t="s">
        <v>58</v>
      </c>
    </row>
    <row r="1603" spans="1:7">
      <c r="A1603">
        <v>5133</v>
      </c>
      <c r="B1603" t="s">
        <v>758</v>
      </c>
      <c r="C1603" t="s">
        <v>953</v>
      </c>
      <c r="D1603" t="s">
        <v>930</v>
      </c>
      <c r="E1603" s="17">
        <v>2005</v>
      </c>
      <c r="F1603" t="s">
        <v>22</v>
      </c>
      <c r="G1603" t="s">
        <v>23</v>
      </c>
    </row>
    <row r="1604" spans="1:7">
      <c r="A1604">
        <v>5134</v>
      </c>
      <c r="B1604" t="s">
        <v>968</v>
      </c>
      <c r="C1604" t="s">
        <v>26</v>
      </c>
      <c r="D1604" t="s">
        <v>930</v>
      </c>
      <c r="E1604" s="17">
        <v>2002</v>
      </c>
      <c r="F1604" t="s">
        <v>22</v>
      </c>
      <c r="G1604" t="s">
        <v>33</v>
      </c>
    </row>
    <row r="1605" spans="1:7">
      <c r="A1605">
        <v>5135</v>
      </c>
      <c r="B1605" t="s">
        <v>1675</v>
      </c>
      <c r="C1605" t="s">
        <v>196</v>
      </c>
      <c r="D1605" t="s">
        <v>18</v>
      </c>
      <c r="E1605" s="17">
        <v>1971</v>
      </c>
      <c r="F1605" t="s">
        <v>19</v>
      </c>
      <c r="G1605" t="s">
        <v>1087</v>
      </c>
    </row>
    <row r="1606" spans="1:7">
      <c r="A1606">
        <v>5136</v>
      </c>
      <c r="B1606" t="s">
        <v>1445</v>
      </c>
      <c r="C1606" t="s">
        <v>1676</v>
      </c>
      <c r="D1606" t="s">
        <v>18</v>
      </c>
      <c r="E1606" s="17">
        <v>2009</v>
      </c>
      <c r="F1606" t="s">
        <v>22</v>
      </c>
      <c r="G1606" t="s">
        <v>1386</v>
      </c>
    </row>
    <row r="1607" spans="1:7">
      <c r="A1607">
        <v>5137</v>
      </c>
      <c r="B1607" t="s">
        <v>1445</v>
      </c>
      <c r="C1607" t="s">
        <v>1677</v>
      </c>
      <c r="D1607" t="s">
        <v>18</v>
      </c>
      <c r="E1607" s="17">
        <v>2002</v>
      </c>
      <c r="F1607" t="s">
        <v>22</v>
      </c>
      <c r="G1607" t="s">
        <v>33</v>
      </c>
    </row>
    <row r="1608" spans="1:7">
      <c r="A1608">
        <v>5138</v>
      </c>
      <c r="B1608" t="s">
        <v>369</v>
      </c>
      <c r="C1608" t="s">
        <v>370</v>
      </c>
      <c r="D1608" t="s">
        <v>1123</v>
      </c>
      <c r="E1608" s="17">
        <v>1971</v>
      </c>
      <c r="F1608" t="s">
        <v>22</v>
      </c>
      <c r="G1608" t="s">
        <v>1086</v>
      </c>
    </row>
    <row r="1609" spans="1:7">
      <c r="A1609">
        <v>5139</v>
      </c>
      <c r="B1609" t="s">
        <v>465</v>
      </c>
      <c r="C1609" t="s">
        <v>114</v>
      </c>
      <c r="D1609" t="s">
        <v>1123</v>
      </c>
      <c r="E1609" s="17">
        <v>1999</v>
      </c>
      <c r="F1609" t="s">
        <v>22</v>
      </c>
      <c r="G1609" t="s">
        <v>67</v>
      </c>
    </row>
    <row r="1610" spans="1:7">
      <c r="A1610">
        <v>5140</v>
      </c>
      <c r="B1610" t="s">
        <v>315</v>
      </c>
      <c r="C1610" t="s">
        <v>135</v>
      </c>
      <c r="D1610" t="s">
        <v>1123</v>
      </c>
      <c r="E1610" s="17">
        <v>1974</v>
      </c>
      <c r="F1610" t="s">
        <v>22</v>
      </c>
      <c r="G1610" t="s">
        <v>1101</v>
      </c>
    </row>
    <row r="1611" spans="1:7">
      <c r="A1611">
        <v>5141</v>
      </c>
      <c r="B1611" t="s">
        <v>520</v>
      </c>
      <c r="C1611" t="s">
        <v>156</v>
      </c>
      <c r="D1611" t="s">
        <v>1123</v>
      </c>
      <c r="E1611" s="17">
        <v>1985</v>
      </c>
      <c r="F1611" t="s">
        <v>22</v>
      </c>
      <c r="G1611" t="s">
        <v>90</v>
      </c>
    </row>
    <row r="1612" spans="1:7">
      <c r="A1612">
        <v>5142</v>
      </c>
      <c r="B1612" t="s">
        <v>323</v>
      </c>
      <c r="C1612" t="s">
        <v>84</v>
      </c>
      <c r="D1612" t="s">
        <v>551</v>
      </c>
      <c r="E1612" s="17">
        <v>1967</v>
      </c>
      <c r="F1612" t="s">
        <v>22</v>
      </c>
      <c r="G1612" t="s">
        <v>1086</v>
      </c>
    </row>
    <row r="1613" spans="1:7">
      <c r="A1613">
        <v>5143</v>
      </c>
      <c r="B1613" t="s">
        <v>1678</v>
      </c>
      <c r="C1613" t="s">
        <v>246</v>
      </c>
      <c r="D1613" t="s">
        <v>551</v>
      </c>
      <c r="E1613" s="17">
        <v>2003</v>
      </c>
      <c r="F1613" t="s">
        <v>19</v>
      </c>
      <c r="G1613" t="s">
        <v>20</v>
      </c>
    </row>
    <row r="1614" spans="1:7">
      <c r="A1614">
        <v>5144</v>
      </c>
      <c r="B1614" t="s">
        <v>848</v>
      </c>
      <c r="C1614" t="s">
        <v>86</v>
      </c>
      <c r="D1614" t="s">
        <v>551</v>
      </c>
      <c r="E1614" s="17">
        <v>1982</v>
      </c>
      <c r="F1614" t="s">
        <v>22</v>
      </c>
      <c r="G1614" t="s">
        <v>1101</v>
      </c>
    </row>
    <row r="1615" spans="1:7">
      <c r="A1615">
        <v>5145</v>
      </c>
      <c r="B1615" t="s">
        <v>1679</v>
      </c>
      <c r="C1615" t="s">
        <v>57</v>
      </c>
      <c r="D1615" t="s">
        <v>551</v>
      </c>
      <c r="E1615" s="17">
        <v>2003</v>
      </c>
      <c r="F1615" t="s">
        <v>19</v>
      </c>
      <c r="G1615" t="s">
        <v>20</v>
      </c>
    </row>
    <row r="1616" spans="1:7">
      <c r="A1616">
        <v>5146</v>
      </c>
      <c r="B1616" t="s">
        <v>1680</v>
      </c>
      <c r="C1616" t="s">
        <v>86</v>
      </c>
      <c r="D1616" t="s">
        <v>551</v>
      </c>
      <c r="E1616" s="17">
        <v>2006</v>
      </c>
      <c r="F1616" t="s">
        <v>22</v>
      </c>
      <c r="G1616" t="s">
        <v>25</v>
      </c>
    </row>
    <row r="1617" spans="1:7">
      <c r="A1617">
        <v>5147</v>
      </c>
      <c r="B1617" t="s">
        <v>644</v>
      </c>
      <c r="C1617" t="s">
        <v>145</v>
      </c>
      <c r="D1617" t="s">
        <v>551</v>
      </c>
      <c r="E1617" s="17">
        <v>1989</v>
      </c>
      <c r="F1617" t="s">
        <v>22</v>
      </c>
      <c r="G1617" t="s">
        <v>90</v>
      </c>
    </row>
    <row r="1618" spans="1:7">
      <c r="A1618">
        <v>5148</v>
      </c>
      <c r="B1618" t="s">
        <v>1681</v>
      </c>
      <c r="C1618" t="s">
        <v>283</v>
      </c>
      <c r="D1618" t="s">
        <v>551</v>
      </c>
      <c r="E1618" s="17">
        <v>2003</v>
      </c>
      <c r="F1618" t="s">
        <v>22</v>
      </c>
      <c r="G1618" t="s">
        <v>33</v>
      </c>
    </row>
    <row r="1619" spans="1:7">
      <c r="A1619">
        <v>5149</v>
      </c>
      <c r="B1619" t="s">
        <v>499</v>
      </c>
      <c r="C1619" t="s">
        <v>329</v>
      </c>
      <c r="D1619" t="s">
        <v>473</v>
      </c>
      <c r="E1619" s="17">
        <v>1961</v>
      </c>
      <c r="F1619" t="s">
        <v>22</v>
      </c>
      <c r="G1619" t="s">
        <v>54</v>
      </c>
    </row>
    <row r="1620" spans="1:7">
      <c r="A1620">
        <v>5161</v>
      </c>
      <c r="B1620" t="s">
        <v>427</v>
      </c>
      <c r="C1620" t="s">
        <v>59</v>
      </c>
      <c r="D1620" t="s">
        <v>1123</v>
      </c>
      <c r="E1620" s="17">
        <v>2003</v>
      </c>
      <c r="F1620" t="s">
        <v>22</v>
      </c>
      <c r="G1620" t="s">
        <v>33</v>
      </c>
    </row>
    <row r="1621" spans="1:7">
      <c r="A1621">
        <v>5162</v>
      </c>
      <c r="B1621" t="s">
        <v>931</v>
      </c>
      <c r="C1621" t="s">
        <v>932</v>
      </c>
      <c r="D1621" t="s">
        <v>930</v>
      </c>
      <c r="E1621" s="17">
        <v>1997</v>
      </c>
      <c r="F1621" t="s">
        <v>22</v>
      </c>
      <c r="G1621" t="s">
        <v>90</v>
      </c>
    </row>
    <row r="1622" spans="1:7">
      <c r="A1622">
        <v>5163</v>
      </c>
      <c r="B1622" t="s">
        <v>216</v>
      </c>
      <c r="C1622" t="s">
        <v>1288</v>
      </c>
      <c r="D1622" t="s">
        <v>930</v>
      </c>
      <c r="E1622" s="17">
        <v>2006</v>
      </c>
      <c r="F1622" t="s">
        <v>22</v>
      </c>
      <c r="G1622" t="s">
        <v>25</v>
      </c>
    </row>
    <row r="1623" spans="1:7">
      <c r="A1623">
        <v>5164</v>
      </c>
      <c r="B1623" t="s">
        <v>216</v>
      </c>
      <c r="C1623" t="s">
        <v>89</v>
      </c>
      <c r="D1623" t="s">
        <v>930</v>
      </c>
      <c r="E1623" s="17">
        <v>2001</v>
      </c>
      <c r="F1623" t="s">
        <v>22</v>
      </c>
      <c r="G1623" t="s">
        <v>81</v>
      </c>
    </row>
    <row r="1624" spans="1:7">
      <c r="A1624">
        <v>5165</v>
      </c>
      <c r="B1624" t="s">
        <v>236</v>
      </c>
      <c r="C1624" t="s">
        <v>348</v>
      </c>
      <c r="D1624" t="s">
        <v>930</v>
      </c>
      <c r="E1624" s="17">
        <v>2004</v>
      </c>
      <c r="F1624" t="s">
        <v>19</v>
      </c>
      <c r="G1624" t="s">
        <v>29</v>
      </c>
    </row>
    <row r="1625" spans="1:7">
      <c r="A1625">
        <v>5166</v>
      </c>
      <c r="B1625" t="s">
        <v>945</v>
      </c>
      <c r="C1625" t="s">
        <v>198</v>
      </c>
      <c r="D1625" t="s">
        <v>930</v>
      </c>
      <c r="E1625" s="17">
        <v>2001</v>
      </c>
      <c r="F1625" t="s">
        <v>22</v>
      </c>
      <c r="G1625" t="s">
        <v>81</v>
      </c>
    </row>
    <row r="1626" spans="1:7">
      <c r="A1626">
        <v>5167</v>
      </c>
      <c r="B1626" t="s">
        <v>945</v>
      </c>
      <c r="C1626" t="s">
        <v>119</v>
      </c>
      <c r="D1626" t="s">
        <v>930</v>
      </c>
      <c r="E1626" s="17">
        <v>2003</v>
      </c>
      <c r="F1626" t="s">
        <v>19</v>
      </c>
      <c r="G1626" t="s">
        <v>20</v>
      </c>
    </row>
    <row r="1627" spans="1:7">
      <c r="A1627">
        <v>5168</v>
      </c>
      <c r="B1627" t="s">
        <v>956</v>
      </c>
      <c r="C1627" t="s">
        <v>188</v>
      </c>
      <c r="D1627" t="s">
        <v>930</v>
      </c>
      <c r="E1627" s="17">
        <v>2005</v>
      </c>
      <c r="F1627" t="s">
        <v>22</v>
      </c>
      <c r="G1627" t="s">
        <v>23</v>
      </c>
    </row>
    <row r="1628" spans="1:7">
      <c r="A1628">
        <v>5169</v>
      </c>
      <c r="B1628" t="s">
        <v>957</v>
      </c>
      <c r="C1628" t="s">
        <v>958</v>
      </c>
      <c r="D1628" t="s">
        <v>930</v>
      </c>
      <c r="E1628" s="17">
        <v>2005</v>
      </c>
      <c r="F1628" t="s">
        <v>19</v>
      </c>
      <c r="G1628" t="s">
        <v>29</v>
      </c>
    </row>
    <row r="1629" spans="1:7">
      <c r="A1629">
        <v>5170</v>
      </c>
      <c r="B1629" t="s">
        <v>962</v>
      </c>
      <c r="C1629" t="s">
        <v>69</v>
      </c>
      <c r="D1629" t="s">
        <v>930</v>
      </c>
      <c r="E1629" s="17">
        <v>1971</v>
      </c>
      <c r="F1629" t="s">
        <v>22</v>
      </c>
      <c r="G1629" t="s">
        <v>1086</v>
      </c>
    </row>
    <row r="1630" spans="1:7">
      <c r="A1630">
        <v>5171</v>
      </c>
      <c r="B1630" t="s">
        <v>964</v>
      </c>
      <c r="C1630" t="s">
        <v>966</v>
      </c>
      <c r="D1630" t="s">
        <v>930</v>
      </c>
      <c r="E1630" s="17">
        <v>2000</v>
      </c>
      <c r="F1630" t="s">
        <v>22</v>
      </c>
      <c r="G1630" t="s">
        <v>81</v>
      </c>
    </row>
    <row r="1631" spans="1:7">
      <c r="A1631">
        <v>5172</v>
      </c>
      <c r="B1631" t="s">
        <v>410</v>
      </c>
      <c r="C1631" t="s">
        <v>156</v>
      </c>
      <c r="D1631" t="s">
        <v>930</v>
      </c>
      <c r="E1631" s="17">
        <v>2007</v>
      </c>
      <c r="F1631" t="s">
        <v>22</v>
      </c>
      <c r="G1631" t="s">
        <v>25</v>
      </c>
    </row>
    <row r="1632" spans="1:7">
      <c r="A1632">
        <v>5173</v>
      </c>
      <c r="B1632" t="s">
        <v>962</v>
      </c>
      <c r="C1632" t="s">
        <v>344</v>
      </c>
      <c r="D1632" t="s">
        <v>930</v>
      </c>
      <c r="E1632" s="17">
        <v>2007</v>
      </c>
      <c r="F1632" t="s">
        <v>19</v>
      </c>
      <c r="G1632" t="s">
        <v>58</v>
      </c>
    </row>
    <row r="1633" spans="1:7">
      <c r="A1633">
        <v>5174</v>
      </c>
      <c r="B1633" t="s">
        <v>1682</v>
      </c>
      <c r="C1633" t="s">
        <v>105</v>
      </c>
      <c r="D1633" t="s">
        <v>930</v>
      </c>
      <c r="E1633" s="17">
        <v>2006</v>
      </c>
      <c r="F1633" t="s">
        <v>19</v>
      </c>
      <c r="G1633" t="s">
        <v>58</v>
      </c>
    </row>
    <row r="1634" spans="1:7">
      <c r="A1634">
        <v>5175</v>
      </c>
      <c r="B1634" t="s">
        <v>939</v>
      </c>
      <c r="C1634" t="s">
        <v>135</v>
      </c>
      <c r="D1634" t="s">
        <v>930</v>
      </c>
      <c r="E1634" s="17">
        <v>1999</v>
      </c>
      <c r="F1634" t="s">
        <v>22</v>
      </c>
      <c r="G1634" t="s">
        <v>67</v>
      </c>
    </row>
    <row r="1635" spans="1:7">
      <c r="A1635">
        <v>5176</v>
      </c>
      <c r="B1635" t="s">
        <v>939</v>
      </c>
      <c r="C1635" t="s">
        <v>459</v>
      </c>
      <c r="D1635" t="s">
        <v>930</v>
      </c>
      <c r="E1635" s="17">
        <v>1997</v>
      </c>
      <c r="F1635" t="s">
        <v>22</v>
      </c>
      <c r="G1635" t="s">
        <v>90</v>
      </c>
    </row>
    <row r="1636" spans="1:7">
      <c r="A1636">
        <v>5178</v>
      </c>
      <c r="B1636" t="s">
        <v>949</v>
      </c>
      <c r="C1636" t="s">
        <v>48</v>
      </c>
      <c r="D1636" t="s">
        <v>930</v>
      </c>
      <c r="E1636" s="17">
        <v>2004</v>
      </c>
      <c r="F1636" t="s">
        <v>22</v>
      </c>
      <c r="G1636" t="s">
        <v>23</v>
      </c>
    </row>
    <row r="1637" spans="1:7">
      <c r="A1637">
        <v>5179</v>
      </c>
      <c r="B1637" t="s">
        <v>969</v>
      </c>
      <c r="C1637" t="s">
        <v>41</v>
      </c>
      <c r="D1637" t="s">
        <v>930</v>
      </c>
      <c r="E1637" s="17">
        <v>2003</v>
      </c>
      <c r="F1637" t="s">
        <v>19</v>
      </c>
      <c r="G1637" t="s">
        <v>20</v>
      </c>
    </row>
    <row r="1638" spans="1:7">
      <c r="A1638">
        <v>5180</v>
      </c>
      <c r="B1638" t="s">
        <v>1683</v>
      </c>
      <c r="C1638" t="s">
        <v>1684</v>
      </c>
      <c r="D1638" t="s">
        <v>821</v>
      </c>
      <c r="E1638" s="17">
        <v>2001</v>
      </c>
      <c r="F1638" t="s">
        <v>22</v>
      </c>
      <c r="G1638" t="s">
        <v>81</v>
      </c>
    </row>
    <row r="1639" spans="1:7">
      <c r="A1639">
        <v>5181</v>
      </c>
      <c r="B1639" t="s">
        <v>1685</v>
      </c>
      <c r="C1639" t="s">
        <v>1686</v>
      </c>
      <c r="D1639" t="s">
        <v>930</v>
      </c>
      <c r="E1639" s="17">
        <v>2007</v>
      </c>
      <c r="F1639" t="s">
        <v>22</v>
      </c>
      <c r="G1639" t="s">
        <v>25</v>
      </c>
    </row>
    <row r="1640" spans="1:7">
      <c r="A1640">
        <v>5182</v>
      </c>
      <c r="B1640" t="s">
        <v>950</v>
      </c>
      <c r="C1640" t="s">
        <v>267</v>
      </c>
      <c r="D1640" t="s">
        <v>930</v>
      </c>
      <c r="E1640" s="17">
        <v>2007</v>
      </c>
      <c r="F1640" t="s">
        <v>22</v>
      </c>
      <c r="G1640" t="s">
        <v>25</v>
      </c>
    </row>
    <row r="1641" spans="1:7">
      <c r="A1641">
        <v>5183</v>
      </c>
      <c r="B1641" t="s">
        <v>1687</v>
      </c>
      <c r="C1641" t="s">
        <v>145</v>
      </c>
      <c r="D1641" t="s">
        <v>930</v>
      </c>
      <c r="E1641" s="17">
        <v>2007</v>
      </c>
      <c r="F1641" t="s">
        <v>22</v>
      </c>
      <c r="G1641" t="s">
        <v>25</v>
      </c>
    </row>
    <row r="1642" spans="1:7">
      <c r="A1642">
        <v>5184</v>
      </c>
      <c r="B1642" t="s">
        <v>1688</v>
      </c>
      <c r="C1642" t="s">
        <v>72</v>
      </c>
      <c r="D1642" t="s">
        <v>930</v>
      </c>
      <c r="E1642" s="17">
        <v>2007</v>
      </c>
      <c r="F1642" t="s">
        <v>22</v>
      </c>
      <c r="G1642" t="s">
        <v>25</v>
      </c>
    </row>
    <row r="1643" spans="1:7">
      <c r="A1643">
        <v>5185</v>
      </c>
      <c r="B1643" t="s">
        <v>855</v>
      </c>
      <c r="C1643" t="s">
        <v>244</v>
      </c>
      <c r="D1643" t="s">
        <v>930</v>
      </c>
      <c r="E1643" s="17">
        <v>2007</v>
      </c>
      <c r="F1643" t="s">
        <v>19</v>
      </c>
      <c r="G1643" t="s">
        <v>58</v>
      </c>
    </row>
    <row r="1644" spans="1:7">
      <c r="A1644">
        <v>5186</v>
      </c>
      <c r="B1644" t="s">
        <v>1026</v>
      </c>
      <c r="C1644" t="s">
        <v>44</v>
      </c>
      <c r="D1644" t="s">
        <v>930</v>
      </c>
      <c r="E1644" s="17">
        <v>2006</v>
      </c>
      <c r="F1644" t="s">
        <v>22</v>
      </c>
      <c r="G1644" t="s">
        <v>25</v>
      </c>
    </row>
    <row r="1645" spans="1:7">
      <c r="A1645">
        <v>5187</v>
      </c>
      <c r="B1645" t="s">
        <v>1689</v>
      </c>
      <c r="C1645" t="s">
        <v>101</v>
      </c>
      <c r="D1645" t="s">
        <v>930</v>
      </c>
      <c r="E1645" s="17">
        <v>2005</v>
      </c>
      <c r="F1645" t="s">
        <v>19</v>
      </c>
      <c r="G1645" t="s">
        <v>29</v>
      </c>
    </row>
    <row r="1646" spans="1:7">
      <c r="A1646">
        <v>5189</v>
      </c>
      <c r="B1646" t="s">
        <v>964</v>
      </c>
      <c r="C1646" t="s">
        <v>965</v>
      </c>
      <c r="D1646" t="s">
        <v>930</v>
      </c>
      <c r="E1646" s="17">
        <v>2001</v>
      </c>
      <c r="F1646" t="s">
        <v>19</v>
      </c>
      <c r="G1646" t="s">
        <v>21</v>
      </c>
    </row>
    <row r="1647" spans="1:7">
      <c r="A1647">
        <v>5210</v>
      </c>
      <c r="B1647" t="s">
        <v>1690</v>
      </c>
      <c r="C1647" t="s">
        <v>1691</v>
      </c>
      <c r="D1647" t="s">
        <v>551</v>
      </c>
      <c r="E1647" s="17">
        <v>2006</v>
      </c>
      <c r="F1647" t="s">
        <v>19</v>
      </c>
      <c r="G1647" t="s">
        <v>58</v>
      </c>
    </row>
    <row r="1648" spans="1:7">
      <c r="A1648">
        <v>5216</v>
      </c>
      <c r="B1648" t="s">
        <v>768</v>
      </c>
      <c r="C1648" t="s">
        <v>769</v>
      </c>
      <c r="D1648" t="s">
        <v>744</v>
      </c>
      <c r="E1648" s="17">
        <v>1994</v>
      </c>
      <c r="F1648" t="s">
        <v>22</v>
      </c>
      <c r="G1648" t="s">
        <v>90</v>
      </c>
    </row>
    <row r="1649" spans="1:7">
      <c r="A1649">
        <v>5217</v>
      </c>
      <c r="B1649" t="s">
        <v>765</v>
      </c>
      <c r="C1649" t="s">
        <v>66</v>
      </c>
      <c r="D1649" t="s">
        <v>744</v>
      </c>
      <c r="E1649" s="17">
        <v>1996</v>
      </c>
      <c r="F1649" t="s">
        <v>22</v>
      </c>
      <c r="G1649" t="s">
        <v>90</v>
      </c>
    </row>
    <row r="1650" spans="1:7">
      <c r="A1650">
        <v>5218</v>
      </c>
      <c r="B1650" t="s">
        <v>591</v>
      </c>
      <c r="C1650" t="s">
        <v>145</v>
      </c>
      <c r="D1650" t="s">
        <v>744</v>
      </c>
      <c r="E1650" s="17">
        <v>1997</v>
      </c>
      <c r="F1650" t="s">
        <v>22</v>
      </c>
      <c r="G1650" t="s">
        <v>90</v>
      </c>
    </row>
    <row r="1651" spans="1:7">
      <c r="A1651">
        <v>5219</v>
      </c>
      <c r="B1651" t="s">
        <v>776</v>
      </c>
      <c r="C1651" t="s">
        <v>777</v>
      </c>
      <c r="D1651" t="s">
        <v>744</v>
      </c>
      <c r="E1651" s="17">
        <v>1998</v>
      </c>
      <c r="F1651" t="s">
        <v>22</v>
      </c>
      <c r="G1651" t="s">
        <v>67</v>
      </c>
    </row>
    <row r="1652" spans="1:7">
      <c r="A1652">
        <v>5220</v>
      </c>
      <c r="B1652" t="s">
        <v>778</v>
      </c>
      <c r="C1652" t="s">
        <v>374</v>
      </c>
      <c r="D1652" t="s">
        <v>744</v>
      </c>
      <c r="E1652" s="17">
        <v>1999</v>
      </c>
      <c r="F1652" t="s">
        <v>19</v>
      </c>
      <c r="G1652" t="s">
        <v>170</v>
      </c>
    </row>
    <row r="1653" spans="1:7">
      <c r="A1653">
        <v>5221</v>
      </c>
      <c r="B1653" t="s">
        <v>1692</v>
      </c>
      <c r="C1653" t="s">
        <v>1693</v>
      </c>
      <c r="D1653" t="s">
        <v>744</v>
      </c>
      <c r="E1653" s="17">
        <v>2002</v>
      </c>
      <c r="F1653" t="s">
        <v>22</v>
      </c>
      <c r="G1653" t="s">
        <v>33</v>
      </c>
    </row>
    <row r="1654" spans="1:7">
      <c r="A1654">
        <v>5222</v>
      </c>
      <c r="B1654" t="s">
        <v>499</v>
      </c>
      <c r="C1654" t="s">
        <v>114</v>
      </c>
      <c r="D1654" t="s">
        <v>744</v>
      </c>
      <c r="E1654" s="17">
        <v>2007</v>
      </c>
      <c r="F1654" t="s">
        <v>22</v>
      </c>
      <c r="G1654" t="s">
        <v>25</v>
      </c>
    </row>
    <row r="1655" spans="1:7">
      <c r="A1655">
        <v>5223</v>
      </c>
      <c r="B1655" t="s">
        <v>312</v>
      </c>
      <c r="C1655" t="s">
        <v>152</v>
      </c>
      <c r="D1655" t="s">
        <v>744</v>
      </c>
      <c r="E1655" s="17">
        <v>2007</v>
      </c>
      <c r="F1655" t="s">
        <v>22</v>
      </c>
      <c r="G1655" t="s">
        <v>25</v>
      </c>
    </row>
    <row r="1656" spans="1:7">
      <c r="A1656">
        <v>5224</v>
      </c>
      <c r="B1656" t="s">
        <v>748</v>
      </c>
      <c r="C1656" t="s">
        <v>459</v>
      </c>
      <c r="D1656" t="s">
        <v>744</v>
      </c>
      <c r="E1656" s="17">
        <v>2004</v>
      </c>
      <c r="F1656" t="s">
        <v>22</v>
      </c>
      <c r="G1656" t="s">
        <v>23</v>
      </c>
    </row>
    <row r="1657" spans="1:7">
      <c r="A1657">
        <v>5225</v>
      </c>
      <c r="B1657" t="s">
        <v>1377</v>
      </c>
      <c r="C1657" t="s">
        <v>189</v>
      </c>
      <c r="D1657" t="s">
        <v>930</v>
      </c>
      <c r="E1657" s="17">
        <v>2007</v>
      </c>
      <c r="F1657" t="s">
        <v>19</v>
      </c>
      <c r="G1657" t="s">
        <v>58</v>
      </c>
    </row>
    <row r="1658" spans="1:7">
      <c r="A1658">
        <v>5226</v>
      </c>
      <c r="B1658" t="s">
        <v>1352</v>
      </c>
      <c r="C1658" t="s">
        <v>1353</v>
      </c>
      <c r="D1658" t="s">
        <v>930</v>
      </c>
      <c r="E1658" s="17">
        <v>2003</v>
      </c>
      <c r="F1658" t="s">
        <v>19</v>
      </c>
      <c r="G1658" t="s">
        <v>20</v>
      </c>
    </row>
    <row r="1659" spans="1:7">
      <c r="A1659">
        <v>5227</v>
      </c>
      <c r="B1659" t="s">
        <v>1221</v>
      </c>
      <c r="C1659" t="s">
        <v>292</v>
      </c>
      <c r="D1659" t="s">
        <v>930</v>
      </c>
      <c r="E1659" s="17">
        <v>2000</v>
      </c>
      <c r="F1659" t="s">
        <v>22</v>
      </c>
      <c r="G1659" t="s">
        <v>81</v>
      </c>
    </row>
    <row r="1660" spans="1:7">
      <c r="A1660">
        <v>5228</v>
      </c>
      <c r="B1660" t="s">
        <v>1291</v>
      </c>
      <c r="C1660" t="s">
        <v>63</v>
      </c>
      <c r="D1660" t="s">
        <v>930</v>
      </c>
      <c r="E1660" s="17">
        <v>2004</v>
      </c>
      <c r="F1660" t="s">
        <v>22</v>
      </c>
      <c r="G1660" t="s">
        <v>23</v>
      </c>
    </row>
    <row r="1661" spans="1:7">
      <c r="A1661">
        <v>5229</v>
      </c>
      <c r="B1661" t="s">
        <v>1694</v>
      </c>
      <c r="C1661" t="s">
        <v>911</v>
      </c>
      <c r="D1661" t="s">
        <v>930</v>
      </c>
      <c r="E1661" s="17">
        <v>2001</v>
      </c>
      <c r="F1661" t="s">
        <v>19</v>
      </c>
      <c r="G1661" t="s">
        <v>21</v>
      </c>
    </row>
    <row r="1662" spans="1:7">
      <c r="A1662">
        <v>5230</v>
      </c>
      <c r="B1662" t="s">
        <v>1026</v>
      </c>
      <c r="C1662" t="s">
        <v>86</v>
      </c>
      <c r="D1662" t="s">
        <v>930</v>
      </c>
      <c r="E1662" s="17">
        <v>2003</v>
      </c>
      <c r="F1662" t="s">
        <v>22</v>
      </c>
      <c r="G1662" t="s">
        <v>33</v>
      </c>
    </row>
    <row r="1663" spans="1:7">
      <c r="A1663">
        <v>5231</v>
      </c>
      <c r="B1663" t="s">
        <v>1695</v>
      </c>
      <c r="C1663" t="s">
        <v>131</v>
      </c>
      <c r="D1663" t="s">
        <v>930</v>
      </c>
      <c r="E1663" s="17">
        <v>2006</v>
      </c>
      <c r="F1663" t="s">
        <v>19</v>
      </c>
      <c r="G1663" t="s">
        <v>58</v>
      </c>
    </row>
    <row r="1664" spans="1:7">
      <c r="A1664">
        <v>5232</v>
      </c>
      <c r="B1664" t="s">
        <v>343</v>
      </c>
      <c r="C1664" t="s">
        <v>44</v>
      </c>
      <c r="D1664" t="s">
        <v>930</v>
      </c>
      <c r="E1664" s="17">
        <v>1963</v>
      </c>
      <c r="F1664" t="s">
        <v>22</v>
      </c>
      <c r="G1664" t="s">
        <v>1086</v>
      </c>
    </row>
    <row r="1665" spans="1:7">
      <c r="A1665">
        <v>5233</v>
      </c>
      <c r="B1665" t="s">
        <v>326</v>
      </c>
      <c r="C1665" t="s">
        <v>66</v>
      </c>
      <c r="D1665" t="s">
        <v>930</v>
      </c>
      <c r="E1665" s="17">
        <v>1963</v>
      </c>
      <c r="F1665" t="s">
        <v>22</v>
      </c>
      <c r="G1665" t="s">
        <v>1086</v>
      </c>
    </row>
    <row r="1666" spans="1:7">
      <c r="A1666">
        <v>5234</v>
      </c>
      <c r="B1666" t="s">
        <v>249</v>
      </c>
      <c r="C1666" t="s">
        <v>250</v>
      </c>
      <c r="D1666" t="s">
        <v>213</v>
      </c>
      <c r="E1666" s="17">
        <v>2007</v>
      </c>
      <c r="F1666" t="s">
        <v>22</v>
      </c>
      <c r="G1666" t="s">
        <v>25</v>
      </c>
    </row>
    <row r="1667" spans="1:7">
      <c r="A1667">
        <v>5235</v>
      </c>
      <c r="B1667" t="s">
        <v>1367</v>
      </c>
      <c r="C1667" t="s">
        <v>1368</v>
      </c>
      <c r="D1667" t="s">
        <v>213</v>
      </c>
      <c r="E1667" s="17">
        <v>2006</v>
      </c>
      <c r="F1667" t="s">
        <v>22</v>
      </c>
      <c r="G1667" t="s">
        <v>25</v>
      </c>
    </row>
    <row r="1668" spans="1:7">
      <c r="A1668">
        <v>5236</v>
      </c>
      <c r="B1668" t="s">
        <v>287</v>
      </c>
      <c r="C1668" t="s">
        <v>288</v>
      </c>
      <c r="D1668" t="s">
        <v>213</v>
      </c>
      <c r="E1668" s="17">
        <v>2003</v>
      </c>
      <c r="F1668" t="s">
        <v>22</v>
      </c>
      <c r="G1668" t="s">
        <v>33</v>
      </c>
    </row>
    <row r="1669" spans="1:7">
      <c r="A1669">
        <v>5237</v>
      </c>
      <c r="B1669" t="s">
        <v>293</v>
      </c>
      <c r="C1669" t="s">
        <v>111</v>
      </c>
      <c r="D1669" t="s">
        <v>213</v>
      </c>
      <c r="E1669" s="17">
        <v>2003</v>
      </c>
      <c r="F1669" t="s">
        <v>22</v>
      </c>
      <c r="G1669" t="s">
        <v>33</v>
      </c>
    </row>
    <row r="1670" spans="1:7">
      <c r="A1670">
        <v>5238</v>
      </c>
      <c r="B1670" t="s">
        <v>305</v>
      </c>
      <c r="C1670" t="s">
        <v>196</v>
      </c>
      <c r="D1670" t="s">
        <v>213</v>
      </c>
      <c r="E1670" s="17">
        <v>2001</v>
      </c>
      <c r="F1670" t="s">
        <v>19</v>
      </c>
      <c r="G1670" t="s">
        <v>21</v>
      </c>
    </row>
    <row r="1671" spans="1:7">
      <c r="A1671">
        <v>5239</v>
      </c>
      <c r="B1671" t="s">
        <v>895</v>
      </c>
      <c r="C1671" t="s">
        <v>114</v>
      </c>
      <c r="D1671" t="s">
        <v>213</v>
      </c>
      <c r="E1671" s="17">
        <v>2003</v>
      </c>
      <c r="F1671" t="s">
        <v>22</v>
      </c>
      <c r="G1671" t="s">
        <v>33</v>
      </c>
    </row>
    <row r="1672" spans="1:7">
      <c r="A1672">
        <v>5240</v>
      </c>
      <c r="B1672" t="s">
        <v>495</v>
      </c>
      <c r="C1672" t="s">
        <v>1696</v>
      </c>
      <c r="D1672" t="s">
        <v>213</v>
      </c>
      <c r="E1672" s="17">
        <v>2009</v>
      </c>
      <c r="F1672" t="s">
        <v>22</v>
      </c>
      <c r="G1672" t="s">
        <v>1386</v>
      </c>
    </row>
    <row r="1673" spans="1:7">
      <c r="A1673">
        <v>5241</v>
      </c>
      <c r="B1673" t="s">
        <v>1410</v>
      </c>
      <c r="C1673" t="s">
        <v>459</v>
      </c>
      <c r="D1673" t="s">
        <v>213</v>
      </c>
      <c r="E1673" s="17">
        <v>2006</v>
      </c>
      <c r="F1673" t="s">
        <v>22</v>
      </c>
      <c r="G1673" t="s">
        <v>25</v>
      </c>
    </row>
    <row r="1674" spans="1:7">
      <c r="A1674">
        <v>5242</v>
      </c>
      <c r="B1674" t="s">
        <v>1410</v>
      </c>
      <c r="C1674" t="s">
        <v>99</v>
      </c>
      <c r="D1674" t="s">
        <v>213</v>
      </c>
      <c r="E1674" s="17">
        <v>2003</v>
      </c>
      <c r="F1674" t="s">
        <v>19</v>
      </c>
      <c r="G1674" t="s">
        <v>20</v>
      </c>
    </row>
    <row r="1675" spans="1:7">
      <c r="A1675">
        <v>5243</v>
      </c>
      <c r="B1675" t="s">
        <v>457</v>
      </c>
      <c r="C1675" t="s">
        <v>283</v>
      </c>
      <c r="D1675" t="s">
        <v>213</v>
      </c>
      <c r="E1675" s="17">
        <v>2005</v>
      </c>
      <c r="F1675" t="s">
        <v>22</v>
      </c>
      <c r="G1675" t="s">
        <v>23</v>
      </c>
    </row>
    <row r="1676" spans="1:7">
      <c r="A1676">
        <v>5245</v>
      </c>
      <c r="B1676" t="s">
        <v>1697</v>
      </c>
      <c r="C1676" t="s">
        <v>24</v>
      </c>
      <c r="D1676" t="s">
        <v>1042</v>
      </c>
      <c r="E1676" s="17">
        <v>1978</v>
      </c>
      <c r="F1676" t="s">
        <v>22</v>
      </c>
      <c r="G1676" t="s">
        <v>1101</v>
      </c>
    </row>
    <row r="1677" spans="1:7">
      <c r="A1677">
        <v>5246</v>
      </c>
      <c r="B1677" t="s">
        <v>1328</v>
      </c>
      <c r="C1677" t="s">
        <v>1698</v>
      </c>
      <c r="D1677" t="s">
        <v>1042</v>
      </c>
      <c r="E1677" s="17">
        <v>1978</v>
      </c>
      <c r="F1677" t="s">
        <v>19</v>
      </c>
      <c r="G1677" t="s">
        <v>1094</v>
      </c>
    </row>
    <row r="1678" spans="1:7">
      <c r="A1678">
        <v>5247</v>
      </c>
      <c r="B1678" t="s">
        <v>1159</v>
      </c>
      <c r="C1678" t="s">
        <v>66</v>
      </c>
      <c r="D1678" t="s">
        <v>318</v>
      </c>
      <c r="E1678" s="17">
        <v>1991</v>
      </c>
      <c r="F1678" t="s">
        <v>22</v>
      </c>
      <c r="G1678" t="s">
        <v>90</v>
      </c>
    </row>
    <row r="1679" spans="1:7">
      <c r="A1679">
        <v>5266</v>
      </c>
      <c r="B1679" t="s">
        <v>601</v>
      </c>
      <c r="C1679" t="s">
        <v>199</v>
      </c>
      <c r="D1679" t="s">
        <v>1348</v>
      </c>
      <c r="E1679" s="17">
        <v>1995</v>
      </c>
      <c r="F1679" t="s">
        <v>22</v>
      </c>
      <c r="G1679" t="s">
        <v>90</v>
      </c>
    </row>
    <row r="1680" spans="1:7">
      <c r="A1680">
        <v>5267</v>
      </c>
      <c r="B1680" t="s">
        <v>1097</v>
      </c>
      <c r="C1680" t="s">
        <v>1242</v>
      </c>
      <c r="D1680" t="s">
        <v>1348</v>
      </c>
      <c r="E1680" s="17">
        <v>1956</v>
      </c>
      <c r="F1680" t="s">
        <v>22</v>
      </c>
      <c r="G1680" t="s">
        <v>54</v>
      </c>
    </row>
    <row r="1681" spans="1:7">
      <c r="A1681">
        <v>5268</v>
      </c>
      <c r="B1681" t="s">
        <v>642</v>
      </c>
      <c r="C1681" t="s">
        <v>158</v>
      </c>
      <c r="D1681" t="s">
        <v>608</v>
      </c>
      <c r="E1681" s="17">
        <v>2003</v>
      </c>
      <c r="F1681" t="s">
        <v>19</v>
      </c>
      <c r="G1681" t="s">
        <v>20</v>
      </c>
    </row>
    <row r="1682" spans="1:7">
      <c r="A1682">
        <v>5269</v>
      </c>
      <c r="B1682" t="s">
        <v>1699</v>
      </c>
      <c r="C1682" t="s">
        <v>546</v>
      </c>
      <c r="D1682" t="s">
        <v>608</v>
      </c>
      <c r="E1682" s="17">
        <v>1972</v>
      </c>
      <c r="F1682" t="s">
        <v>22</v>
      </c>
      <c r="G1682" t="s">
        <v>1086</v>
      </c>
    </row>
    <row r="1683" spans="1:7">
      <c r="A1683">
        <v>5270</v>
      </c>
      <c r="B1683" t="s">
        <v>1700</v>
      </c>
      <c r="C1683" t="s">
        <v>1701</v>
      </c>
      <c r="D1683" t="s">
        <v>608</v>
      </c>
      <c r="E1683" s="17">
        <v>2003</v>
      </c>
      <c r="F1683" t="s">
        <v>22</v>
      </c>
      <c r="G1683" t="s">
        <v>33</v>
      </c>
    </row>
    <row r="1684" spans="1:7">
      <c r="A1684">
        <v>5274</v>
      </c>
      <c r="B1684" t="s">
        <v>108</v>
      </c>
      <c r="C1684" t="s">
        <v>1702</v>
      </c>
      <c r="D1684" t="s">
        <v>1042</v>
      </c>
      <c r="E1684" s="17">
        <v>1967</v>
      </c>
      <c r="F1684" t="s">
        <v>22</v>
      </c>
      <c r="G1684" t="s">
        <v>1086</v>
      </c>
    </row>
    <row r="1685" spans="1:7">
      <c r="A1685">
        <v>5276</v>
      </c>
      <c r="B1685" t="s">
        <v>1584</v>
      </c>
      <c r="C1685" t="s">
        <v>283</v>
      </c>
      <c r="D1685" t="s">
        <v>852</v>
      </c>
      <c r="E1685" s="17">
        <v>1978</v>
      </c>
      <c r="F1685" t="s">
        <v>22</v>
      </c>
      <c r="G1685" t="s">
        <v>1101</v>
      </c>
    </row>
    <row r="1686" spans="1:7">
      <c r="A1686">
        <v>5331</v>
      </c>
      <c r="B1686" t="s">
        <v>1351</v>
      </c>
      <c r="C1686" t="s">
        <v>667</v>
      </c>
      <c r="D1686" t="s">
        <v>744</v>
      </c>
      <c r="E1686" s="17">
        <v>2008</v>
      </c>
      <c r="F1686" t="s">
        <v>19</v>
      </c>
      <c r="G1686" t="s">
        <v>1386</v>
      </c>
    </row>
    <row r="1687" spans="1:7">
      <c r="A1687">
        <v>5351</v>
      </c>
      <c r="B1687" t="s">
        <v>1012</v>
      </c>
      <c r="C1687" t="s">
        <v>198</v>
      </c>
      <c r="D1687" t="s">
        <v>999</v>
      </c>
      <c r="E1687" s="17">
        <v>2004</v>
      </c>
      <c r="F1687" t="s">
        <v>22</v>
      </c>
      <c r="G1687" t="s">
        <v>23</v>
      </c>
    </row>
    <row r="1688" spans="1:7">
      <c r="A1688">
        <v>5352</v>
      </c>
      <c r="B1688" t="s">
        <v>807</v>
      </c>
      <c r="C1688" t="s">
        <v>46</v>
      </c>
      <c r="D1688" t="s">
        <v>999</v>
      </c>
      <c r="E1688" s="17">
        <v>2002</v>
      </c>
      <c r="F1688" t="s">
        <v>19</v>
      </c>
      <c r="G1688" t="s">
        <v>20</v>
      </c>
    </row>
    <row r="1689" spans="1:7">
      <c r="A1689">
        <v>5353</v>
      </c>
      <c r="B1689" t="s">
        <v>1036</v>
      </c>
      <c r="C1689" t="s">
        <v>66</v>
      </c>
      <c r="D1689" t="s">
        <v>999</v>
      </c>
      <c r="E1689" s="17">
        <v>2009</v>
      </c>
      <c r="F1689" t="s">
        <v>22</v>
      </c>
      <c r="G1689" t="s">
        <v>1386</v>
      </c>
    </row>
    <row r="1690" spans="1:7">
      <c r="A1690">
        <v>5354</v>
      </c>
      <c r="B1690" t="s">
        <v>1703</v>
      </c>
      <c r="C1690" t="s">
        <v>291</v>
      </c>
      <c r="D1690" t="s">
        <v>999</v>
      </c>
      <c r="E1690" s="17">
        <v>2010</v>
      </c>
      <c r="F1690" t="s">
        <v>22</v>
      </c>
      <c r="G1690" t="s">
        <v>1386</v>
      </c>
    </row>
    <row r="1691" spans="1:7">
      <c r="A1691">
        <v>5355</v>
      </c>
      <c r="B1691" t="s">
        <v>811</v>
      </c>
      <c r="C1691" t="s">
        <v>156</v>
      </c>
      <c r="D1691" t="s">
        <v>999</v>
      </c>
      <c r="E1691" s="17">
        <v>2002</v>
      </c>
      <c r="F1691" t="s">
        <v>22</v>
      </c>
      <c r="G1691" t="s">
        <v>33</v>
      </c>
    </row>
    <row r="1692" spans="1:7">
      <c r="A1692">
        <v>5356</v>
      </c>
      <c r="B1692" t="s">
        <v>1321</v>
      </c>
      <c r="C1692" t="s">
        <v>66</v>
      </c>
      <c r="D1692" t="s">
        <v>999</v>
      </c>
      <c r="E1692" s="17">
        <v>2008</v>
      </c>
      <c r="F1692" t="s">
        <v>22</v>
      </c>
      <c r="G1692" t="s">
        <v>1386</v>
      </c>
    </row>
    <row r="1693" spans="1:7">
      <c r="A1693">
        <v>5357</v>
      </c>
      <c r="B1693" t="s">
        <v>1704</v>
      </c>
      <c r="C1693" t="s">
        <v>248</v>
      </c>
      <c r="D1693" t="s">
        <v>999</v>
      </c>
      <c r="E1693" s="17">
        <v>1975</v>
      </c>
      <c r="F1693" t="s">
        <v>19</v>
      </c>
      <c r="G1693" t="s">
        <v>1094</v>
      </c>
    </row>
    <row r="1694" spans="1:7">
      <c r="A1694">
        <v>5358</v>
      </c>
      <c r="B1694" t="s">
        <v>729</v>
      </c>
      <c r="C1694" t="s">
        <v>1476</v>
      </c>
      <c r="D1694" t="s">
        <v>999</v>
      </c>
      <c r="E1694" s="17">
        <v>2003</v>
      </c>
      <c r="F1694" t="s">
        <v>22</v>
      </c>
      <c r="G1694" t="s">
        <v>33</v>
      </c>
    </row>
    <row r="1695" spans="1:7">
      <c r="A1695">
        <v>5359</v>
      </c>
      <c r="B1695" t="s">
        <v>642</v>
      </c>
      <c r="C1695" t="s">
        <v>384</v>
      </c>
      <c r="D1695" t="s">
        <v>999</v>
      </c>
      <c r="E1695" s="17">
        <v>2007</v>
      </c>
      <c r="F1695" t="s">
        <v>19</v>
      </c>
      <c r="G1695" t="s">
        <v>58</v>
      </c>
    </row>
    <row r="1696" spans="1:7">
      <c r="A1696">
        <v>5360</v>
      </c>
      <c r="B1696" t="s">
        <v>276</v>
      </c>
      <c r="C1696" t="s">
        <v>328</v>
      </c>
      <c r="D1696" t="s">
        <v>999</v>
      </c>
      <c r="E1696" s="17">
        <v>1977</v>
      </c>
      <c r="F1696" t="s">
        <v>22</v>
      </c>
      <c r="G1696" t="s">
        <v>1101</v>
      </c>
    </row>
    <row r="1697" spans="1:7">
      <c r="A1697">
        <v>5361</v>
      </c>
      <c r="B1697" t="s">
        <v>1025</v>
      </c>
      <c r="C1697" t="s">
        <v>188</v>
      </c>
      <c r="D1697" t="s">
        <v>999</v>
      </c>
      <c r="E1697" s="17">
        <v>1998</v>
      </c>
      <c r="F1697" t="s">
        <v>22</v>
      </c>
      <c r="G1697" t="s">
        <v>67</v>
      </c>
    </row>
    <row r="1698" spans="1:7">
      <c r="A1698">
        <v>5362</v>
      </c>
      <c r="B1698" t="s">
        <v>1025</v>
      </c>
      <c r="C1698" t="s">
        <v>158</v>
      </c>
      <c r="D1698" t="s">
        <v>999</v>
      </c>
      <c r="E1698" s="17">
        <v>1996</v>
      </c>
      <c r="F1698" t="s">
        <v>19</v>
      </c>
      <c r="G1698" t="s">
        <v>93</v>
      </c>
    </row>
    <row r="1699" spans="1:7">
      <c r="A1699">
        <v>5363</v>
      </c>
      <c r="B1699" t="s">
        <v>1705</v>
      </c>
      <c r="C1699" t="s">
        <v>766</v>
      </c>
      <c r="D1699" t="s">
        <v>999</v>
      </c>
      <c r="E1699" s="17">
        <v>2007</v>
      </c>
      <c r="F1699" t="s">
        <v>19</v>
      </c>
      <c r="G1699" t="s">
        <v>58</v>
      </c>
    </row>
    <row r="1700" spans="1:7">
      <c r="A1700">
        <v>5364</v>
      </c>
      <c r="B1700" t="s">
        <v>1706</v>
      </c>
      <c r="C1700" t="s">
        <v>1707</v>
      </c>
      <c r="D1700" t="s">
        <v>999</v>
      </c>
      <c r="E1700" s="17">
        <v>2010</v>
      </c>
      <c r="F1700" t="s">
        <v>22</v>
      </c>
      <c r="G1700" t="s">
        <v>1386</v>
      </c>
    </row>
    <row r="1701" spans="1:7">
      <c r="A1701">
        <v>5365</v>
      </c>
      <c r="B1701" t="s">
        <v>470</v>
      </c>
      <c r="C1701" t="s">
        <v>345</v>
      </c>
      <c r="D1701" t="s">
        <v>999</v>
      </c>
      <c r="E1701" s="17">
        <v>1977</v>
      </c>
      <c r="F1701" t="s">
        <v>19</v>
      </c>
      <c r="G1701" t="s">
        <v>1094</v>
      </c>
    </row>
    <row r="1702" spans="1:7">
      <c r="A1702">
        <v>5366</v>
      </c>
      <c r="B1702" t="s">
        <v>444</v>
      </c>
      <c r="C1702" t="s">
        <v>223</v>
      </c>
      <c r="D1702" t="s">
        <v>999</v>
      </c>
      <c r="E1702" s="17">
        <v>1971</v>
      </c>
      <c r="F1702" t="s">
        <v>22</v>
      </c>
      <c r="G1702" t="s">
        <v>1086</v>
      </c>
    </row>
    <row r="1703" spans="1:7">
      <c r="A1703">
        <v>5367</v>
      </c>
      <c r="B1703" t="s">
        <v>1320</v>
      </c>
      <c r="C1703" t="s">
        <v>1235</v>
      </c>
      <c r="D1703" t="s">
        <v>999</v>
      </c>
      <c r="E1703" s="17">
        <v>2010</v>
      </c>
      <c r="F1703" t="s">
        <v>19</v>
      </c>
      <c r="G1703" t="s">
        <v>1386</v>
      </c>
    </row>
    <row r="1704" spans="1:7">
      <c r="A1704">
        <v>5368</v>
      </c>
      <c r="B1704" t="s">
        <v>1000</v>
      </c>
      <c r="C1704" t="s">
        <v>44</v>
      </c>
      <c r="D1704" t="s">
        <v>999</v>
      </c>
      <c r="E1704" s="17">
        <v>2002</v>
      </c>
      <c r="F1704" t="s">
        <v>22</v>
      </c>
      <c r="G1704" t="s">
        <v>33</v>
      </c>
    </row>
    <row r="1705" spans="1:7">
      <c r="A1705">
        <v>5369</v>
      </c>
      <c r="B1705" t="s">
        <v>1001</v>
      </c>
      <c r="C1705" t="s">
        <v>44</v>
      </c>
      <c r="D1705" t="s">
        <v>999</v>
      </c>
      <c r="E1705" s="17">
        <v>2000</v>
      </c>
      <c r="F1705" t="s">
        <v>22</v>
      </c>
      <c r="G1705" t="s">
        <v>81</v>
      </c>
    </row>
    <row r="1706" spans="1:7">
      <c r="A1706">
        <v>5370</v>
      </c>
      <c r="B1706" t="s">
        <v>1002</v>
      </c>
      <c r="C1706" t="s">
        <v>1003</v>
      </c>
      <c r="D1706" t="s">
        <v>999</v>
      </c>
      <c r="E1706" s="17">
        <v>1970</v>
      </c>
      <c r="F1706" t="s">
        <v>22</v>
      </c>
      <c r="G1706" t="s">
        <v>1086</v>
      </c>
    </row>
    <row r="1707" spans="1:7">
      <c r="A1707">
        <v>5371</v>
      </c>
      <c r="B1707" t="s">
        <v>1007</v>
      </c>
      <c r="C1707" t="s">
        <v>1008</v>
      </c>
      <c r="D1707" t="s">
        <v>999</v>
      </c>
      <c r="E1707" s="17">
        <v>1998</v>
      </c>
      <c r="F1707" t="s">
        <v>22</v>
      </c>
      <c r="G1707" t="s">
        <v>67</v>
      </c>
    </row>
    <row r="1708" spans="1:7">
      <c r="A1708">
        <v>5372</v>
      </c>
      <c r="B1708" t="s">
        <v>1011</v>
      </c>
      <c r="C1708" t="s">
        <v>65</v>
      </c>
      <c r="D1708" t="s">
        <v>999</v>
      </c>
      <c r="E1708" s="17">
        <v>1979</v>
      </c>
      <c r="F1708" t="s">
        <v>22</v>
      </c>
      <c r="G1708" t="s">
        <v>1101</v>
      </c>
    </row>
    <row r="1709" spans="1:7">
      <c r="A1709">
        <v>5373</v>
      </c>
      <c r="B1709" t="s">
        <v>1013</v>
      </c>
      <c r="C1709" t="s">
        <v>32</v>
      </c>
      <c r="D1709" t="s">
        <v>999</v>
      </c>
      <c r="E1709" s="17">
        <v>1964</v>
      </c>
      <c r="F1709" t="s">
        <v>22</v>
      </c>
      <c r="G1709" t="s">
        <v>1086</v>
      </c>
    </row>
    <row r="1710" spans="1:7">
      <c r="A1710">
        <v>5374</v>
      </c>
      <c r="B1710" t="s">
        <v>758</v>
      </c>
      <c r="C1710" t="s">
        <v>360</v>
      </c>
      <c r="D1710" t="s">
        <v>999</v>
      </c>
      <c r="E1710" s="17">
        <v>1992</v>
      </c>
      <c r="F1710" t="s">
        <v>22</v>
      </c>
      <c r="G1710" t="s">
        <v>90</v>
      </c>
    </row>
    <row r="1711" spans="1:7">
      <c r="A1711">
        <v>5375</v>
      </c>
      <c r="B1711" t="s">
        <v>1020</v>
      </c>
      <c r="C1711" t="s">
        <v>1021</v>
      </c>
      <c r="D1711" t="s">
        <v>999</v>
      </c>
      <c r="E1711" s="17">
        <v>2001</v>
      </c>
      <c r="F1711" t="s">
        <v>19</v>
      </c>
      <c r="G1711" t="s">
        <v>21</v>
      </c>
    </row>
    <row r="1712" spans="1:7">
      <c r="A1712">
        <v>5376</v>
      </c>
      <c r="B1712" t="s">
        <v>1022</v>
      </c>
      <c r="C1712" t="s">
        <v>1023</v>
      </c>
      <c r="D1712" t="s">
        <v>999</v>
      </c>
      <c r="E1712" s="17">
        <v>1982</v>
      </c>
      <c r="F1712" t="s">
        <v>22</v>
      </c>
      <c r="G1712" t="s">
        <v>1101</v>
      </c>
    </row>
    <row r="1713" spans="1:7">
      <c r="A1713">
        <v>5377</v>
      </c>
      <c r="B1713" t="s">
        <v>1024</v>
      </c>
      <c r="C1713" t="s">
        <v>32</v>
      </c>
      <c r="D1713" t="s">
        <v>999</v>
      </c>
      <c r="E1713" s="17">
        <v>1956</v>
      </c>
      <c r="F1713" t="s">
        <v>22</v>
      </c>
      <c r="G1713" t="s">
        <v>54</v>
      </c>
    </row>
    <row r="1714" spans="1:7">
      <c r="A1714">
        <v>5378</v>
      </c>
      <c r="B1714" t="s">
        <v>1027</v>
      </c>
      <c r="C1714" t="s">
        <v>210</v>
      </c>
      <c r="D1714" t="s">
        <v>999</v>
      </c>
      <c r="E1714" s="17">
        <v>1993</v>
      </c>
      <c r="F1714" t="s">
        <v>22</v>
      </c>
      <c r="G1714" t="s">
        <v>90</v>
      </c>
    </row>
    <row r="1715" spans="1:7">
      <c r="A1715">
        <v>5379</v>
      </c>
      <c r="B1715" t="s">
        <v>1035</v>
      </c>
      <c r="C1715" t="s">
        <v>137</v>
      </c>
      <c r="D1715" t="s">
        <v>999</v>
      </c>
      <c r="E1715" s="17">
        <v>1980</v>
      </c>
      <c r="F1715" t="s">
        <v>22</v>
      </c>
      <c r="G1715" t="s">
        <v>1101</v>
      </c>
    </row>
    <row r="1716" spans="1:7">
      <c r="A1716">
        <v>5380</v>
      </c>
      <c r="B1716" t="s">
        <v>1038</v>
      </c>
      <c r="C1716" t="s">
        <v>476</v>
      </c>
      <c r="D1716" t="s">
        <v>999</v>
      </c>
      <c r="E1716" s="17">
        <v>1998</v>
      </c>
      <c r="F1716" t="s">
        <v>22</v>
      </c>
      <c r="G1716" t="s">
        <v>67</v>
      </c>
    </row>
    <row r="1717" spans="1:7">
      <c r="A1717">
        <v>5381</v>
      </c>
      <c r="B1717" t="s">
        <v>1708</v>
      </c>
      <c r="C1717" t="s">
        <v>300</v>
      </c>
      <c r="D1717" t="s">
        <v>999</v>
      </c>
      <c r="E1717" s="17">
        <v>1999</v>
      </c>
      <c r="F1717" t="s">
        <v>22</v>
      </c>
      <c r="G1717" t="s">
        <v>67</v>
      </c>
    </row>
    <row r="1718" spans="1:7">
      <c r="A1718">
        <v>5382</v>
      </c>
      <c r="B1718" t="s">
        <v>1709</v>
      </c>
      <c r="C1718" t="s">
        <v>59</v>
      </c>
      <c r="D1718" t="s">
        <v>999</v>
      </c>
      <c r="E1718" s="17">
        <v>2000</v>
      </c>
      <c r="F1718" t="s">
        <v>22</v>
      </c>
      <c r="G1718" t="s">
        <v>81</v>
      </c>
    </row>
    <row r="1719" spans="1:7">
      <c r="A1719">
        <v>5383</v>
      </c>
      <c r="B1719" t="s">
        <v>1131</v>
      </c>
      <c r="C1719" t="s">
        <v>73</v>
      </c>
      <c r="D1719" t="s">
        <v>18</v>
      </c>
      <c r="E1719" s="17">
        <v>2010</v>
      </c>
      <c r="F1719" t="s">
        <v>19</v>
      </c>
      <c r="G1719" t="s">
        <v>1386</v>
      </c>
    </row>
    <row r="1720" spans="1:7">
      <c r="A1720">
        <v>5412</v>
      </c>
      <c r="B1720" t="s">
        <v>1710</v>
      </c>
      <c r="C1720" t="s">
        <v>63</v>
      </c>
      <c r="D1720" t="s">
        <v>999</v>
      </c>
      <c r="E1720" s="17">
        <v>1992</v>
      </c>
      <c r="F1720" t="s">
        <v>22</v>
      </c>
      <c r="G1720" t="s">
        <v>90</v>
      </c>
    </row>
    <row r="1721" spans="1:7">
      <c r="A1721">
        <v>5413</v>
      </c>
      <c r="B1721" t="s">
        <v>1711</v>
      </c>
      <c r="C1721" t="s">
        <v>66</v>
      </c>
      <c r="D1721" t="s">
        <v>999</v>
      </c>
      <c r="E1721" s="17">
        <v>2004</v>
      </c>
      <c r="F1721" t="s">
        <v>22</v>
      </c>
      <c r="G1721" t="s">
        <v>23</v>
      </c>
    </row>
    <row r="1722" spans="1:7">
      <c r="A1722">
        <v>5420</v>
      </c>
      <c r="B1722" t="s">
        <v>1712</v>
      </c>
      <c r="C1722" t="s">
        <v>188</v>
      </c>
      <c r="D1722" t="s">
        <v>1060</v>
      </c>
      <c r="E1722" s="17">
        <v>2006</v>
      </c>
      <c r="F1722" t="s">
        <v>22</v>
      </c>
      <c r="G1722" t="s">
        <v>25</v>
      </c>
    </row>
    <row r="1723" spans="1:7">
      <c r="A1723">
        <v>5422</v>
      </c>
      <c r="B1723" t="s">
        <v>1713</v>
      </c>
      <c r="C1723" t="s">
        <v>1714</v>
      </c>
      <c r="D1723" t="s">
        <v>139</v>
      </c>
      <c r="E1723" s="17">
        <v>1995</v>
      </c>
      <c r="F1723" t="s">
        <v>19</v>
      </c>
      <c r="G1723" t="s">
        <v>93</v>
      </c>
    </row>
    <row r="1724" spans="1:7">
      <c r="A1724">
        <v>5431</v>
      </c>
      <c r="B1724" t="s">
        <v>690</v>
      </c>
      <c r="C1724" t="s">
        <v>240</v>
      </c>
      <c r="D1724" t="s">
        <v>782</v>
      </c>
      <c r="E1724" s="17">
        <v>1964</v>
      </c>
      <c r="F1724" t="s">
        <v>19</v>
      </c>
      <c r="G1724" t="s">
        <v>1087</v>
      </c>
    </row>
    <row r="1725" spans="1:7">
      <c r="A1725">
        <v>5432</v>
      </c>
      <c r="B1725" t="s">
        <v>1715</v>
      </c>
      <c r="C1725" t="s">
        <v>196</v>
      </c>
      <c r="D1725" t="s">
        <v>782</v>
      </c>
      <c r="E1725" s="17">
        <v>1974</v>
      </c>
      <c r="F1725" t="s">
        <v>19</v>
      </c>
      <c r="G1725" t="s">
        <v>1094</v>
      </c>
    </row>
    <row r="1726" spans="1:7">
      <c r="A1726">
        <v>5433</v>
      </c>
      <c r="B1726" t="s">
        <v>1716</v>
      </c>
      <c r="C1726" t="s">
        <v>145</v>
      </c>
      <c r="D1726" t="s">
        <v>782</v>
      </c>
      <c r="E1726" s="17">
        <v>2008</v>
      </c>
      <c r="F1726" t="s">
        <v>22</v>
      </c>
      <c r="G1726" t="s">
        <v>1386</v>
      </c>
    </row>
    <row r="1727" spans="1:7">
      <c r="A1727">
        <v>5434</v>
      </c>
      <c r="B1727" t="s">
        <v>1717</v>
      </c>
      <c r="C1727" t="s">
        <v>59</v>
      </c>
      <c r="D1727" t="s">
        <v>782</v>
      </c>
      <c r="E1727" s="17">
        <v>2007</v>
      </c>
      <c r="F1727" t="s">
        <v>22</v>
      </c>
      <c r="G1727" t="s">
        <v>25</v>
      </c>
    </row>
    <row r="1728" spans="1:7">
      <c r="A1728">
        <v>5435</v>
      </c>
      <c r="B1728" t="s">
        <v>545</v>
      </c>
      <c r="C1728" t="s">
        <v>344</v>
      </c>
      <c r="D1728" t="s">
        <v>782</v>
      </c>
      <c r="E1728" s="17">
        <v>1964</v>
      </c>
      <c r="F1728" t="s">
        <v>19</v>
      </c>
      <c r="G1728" t="s">
        <v>1087</v>
      </c>
    </row>
    <row r="1729" spans="1:7">
      <c r="A1729">
        <v>5436</v>
      </c>
      <c r="B1729" t="s">
        <v>1718</v>
      </c>
      <c r="C1729" t="s">
        <v>32</v>
      </c>
      <c r="D1729" t="s">
        <v>782</v>
      </c>
      <c r="E1729" s="17">
        <v>1968</v>
      </c>
      <c r="F1729" t="s">
        <v>22</v>
      </c>
      <c r="G1729" t="s">
        <v>1086</v>
      </c>
    </row>
    <row r="1730" spans="1:7">
      <c r="A1730">
        <v>5437</v>
      </c>
      <c r="B1730" t="s">
        <v>1719</v>
      </c>
      <c r="C1730" t="s">
        <v>321</v>
      </c>
      <c r="D1730" t="s">
        <v>782</v>
      </c>
      <c r="E1730" s="17">
        <v>1964</v>
      </c>
      <c r="F1730" t="s">
        <v>19</v>
      </c>
      <c r="G1730" t="s">
        <v>1087</v>
      </c>
    </row>
    <row r="1731" spans="1:7">
      <c r="A1731">
        <v>5438</v>
      </c>
      <c r="B1731" t="s">
        <v>397</v>
      </c>
      <c r="C1731" t="s">
        <v>1720</v>
      </c>
      <c r="D1731" t="s">
        <v>782</v>
      </c>
      <c r="E1731" s="17">
        <v>2001</v>
      </c>
      <c r="F1731" t="s">
        <v>19</v>
      </c>
      <c r="G1731" t="s">
        <v>21</v>
      </c>
    </row>
    <row r="1732" spans="1:7">
      <c r="A1732">
        <v>5439</v>
      </c>
      <c r="B1732" t="s">
        <v>1721</v>
      </c>
      <c r="C1732" t="s">
        <v>283</v>
      </c>
      <c r="D1732" t="s">
        <v>782</v>
      </c>
      <c r="E1732" s="17">
        <v>1966</v>
      </c>
      <c r="F1732" t="s">
        <v>22</v>
      </c>
      <c r="G1732" t="s">
        <v>1086</v>
      </c>
    </row>
    <row r="1733" spans="1:7">
      <c r="A1733">
        <v>5440</v>
      </c>
      <c r="B1733" t="s">
        <v>1722</v>
      </c>
      <c r="C1733" t="s">
        <v>270</v>
      </c>
      <c r="D1733" t="s">
        <v>782</v>
      </c>
      <c r="E1733" s="17">
        <v>1970</v>
      </c>
      <c r="F1733" t="s">
        <v>19</v>
      </c>
      <c r="G1733" t="s">
        <v>1087</v>
      </c>
    </row>
    <row r="1734" spans="1:7">
      <c r="A1734">
        <v>5444</v>
      </c>
      <c r="B1734" t="s">
        <v>1723</v>
      </c>
      <c r="C1734" t="s">
        <v>65</v>
      </c>
      <c r="D1734" t="s">
        <v>608</v>
      </c>
      <c r="E1734" s="17">
        <v>1983</v>
      </c>
      <c r="F1734" t="s">
        <v>22</v>
      </c>
      <c r="G1734" t="s">
        <v>90</v>
      </c>
    </row>
    <row r="1735" spans="1:7">
      <c r="A1735">
        <v>5478</v>
      </c>
      <c r="B1735" t="s">
        <v>1043</v>
      </c>
      <c r="C1735" t="s">
        <v>328</v>
      </c>
      <c r="D1735" t="s">
        <v>1042</v>
      </c>
      <c r="E1735" s="17">
        <v>1963</v>
      </c>
      <c r="F1735" t="s">
        <v>22</v>
      </c>
      <c r="G1735" t="s">
        <v>1086</v>
      </c>
    </row>
    <row r="1736" spans="1:7">
      <c r="A1736">
        <v>5482</v>
      </c>
      <c r="B1736" t="s">
        <v>1006</v>
      </c>
      <c r="C1736" t="s">
        <v>244</v>
      </c>
      <c r="D1736" t="s">
        <v>999</v>
      </c>
      <c r="E1736" s="17">
        <v>2010</v>
      </c>
      <c r="F1736" t="s">
        <v>19</v>
      </c>
      <c r="G1736" t="s">
        <v>1386</v>
      </c>
    </row>
    <row r="1737" spans="1:7">
      <c r="A1737">
        <v>5483</v>
      </c>
      <c r="B1737" t="s">
        <v>1724</v>
      </c>
      <c r="C1737" t="s">
        <v>227</v>
      </c>
      <c r="D1737" t="s">
        <v>999</v>
      </c>
      <c r="E1737" s="17">
        <v>2007</v>
      </c>
      <c r="F1737" t="s">
        <v>19</v>
      </c>
      <c r="G1737" t="s">
        <v>58</v>
      </c>
    </row>
    <row r="1738" spans="1:7">
      <c r="A1738">
        <v>5484</v>
      </c>
      <c r="B1738" t="s">
        <v>353</v>
      </c>
      <c r="C1738" t="s">
        <v>48</v>
      </c>
      <c r="D1738" t="s">
        <v>877</v>
      </c>
      <c r="E1738" s="17">
        <v>2009</v>
      </c>
      <c r="F1738" t="s">
        <v>22</v>
      </c>
      <c r="G1738" t="s">
        <v>1386</v>
      </c>
    </row>
    <row r="1739" spans="1:7">
      <c r="A1739">
        <v>5485</v>
      </c>
      <c r="B1739" t="s">
        <v>1278</v>
      </c>
      <c r="C1739" t="s">
        <v>300</v>
      </c>
      <c r="D1739" t="s">
        <v>877</v>
      </c>
      <c r="E1739" s="17">
        <v>2006</v>
      </c>
      <c r="F1739" t="s">
        <v>22</v>
      </c>
      <c r="G1739" t="s">
        <v>25</v>
      </c>
    </row>
    <row r="1740" spans="1:7">
      <c r="A1740">
        <v>5486</v>
      </c>
      <c r="B1740" t="s">
        <v>1619</v>
      </c>
      <c r="C1740" t="s">
        <v>65</v>
      </c>
      <c r="D1740" t="s">
        <v>877</v>
      </c>
      <c r="E1740" s="17">
        <v>2008</v>
      </c>
      <c r="F1740" t="s">
        <v>22</v>
      </c>
      <c r="G1740" t="s">
        <v>1386</v>
      </c>
    </row>
    <row r="1741" spans="1:7">
      <c r="A1741">
        <v>5487</v>
      </c>
      <c r="B1741" t="s">
        <v>432</v>
      </c>
      <c r="C1741" t="s">
        <v>113</v>
      </c>
      <c r="D1741" t="s">
        <v>877</v>
      </c>
      <c r="E1741" s="17">
        <v>1994</v>
      </c>
      <c r="F1741" t="s">
        <v>22</v>
      </c>
      <c r="G1741" t="s">
        <v>90</v>
      </c>
    </row>
    <row r="1742" spans="1:7">
      <c r="A1742">
        <v>5488</v>
      </c>
      <c r="B1742" t="s">
        <v>1725</v>
      </c>
      <c r="C1742" t="s">
        <v>57</v>
      </c>
      <c r="D1742" t="s">
        <v>473</v>
      </c>
      <c r="E1742" s="17">
        <v>1975</v>
      </c>
      <c r="F1742" t="s">
        <v>19</v>
      </c>
      <c r="G1742" t="s">
        <v>1094</v>
      </c>
    </row>
    <row r="1743" spans="1:7">
      <c r="A1743">
        <v>5548</v>
      </c>
      <c r="B1743" t="s">
        <v>1726</v>
      </c>
      <c r="C1743" t="s">
        <v>254</v>
      </c>
      <c r="D1743" t="s">
        <v>821</v>
      </c>
      <c r="E1743" s="17">
        <v>1993</v>
      </c>
      <c r="F1743" t="s">
        <v>19</v>
      </c>
      <c r="G1743" t="s">
        <v>93</v>
      </c>
    </row>
    <row r="1744" spans="1:7">
      <c r="A1744">
        <v>5582</v>
      </c>
      <c r="B1744" t="s">
        <v>1139</v>
      </c>
      <c r="C1744" t="s">
        <v>1140</v>
      </c>
      <c r="D1744" t="s">
        <v>1123</v>
      </c>
      <c r="E1744" s="17">
        <v>2006</v>
      </c>
      <c r="F1744" t="s">
        <v>19</v>
      </c>
      <c r="G1744" t="s">
        <v>58</v>
      </c>
    </row>
    <row r="1745" spans="1:7">
      <c r="A1745">
        <v>5583</v>
      </c>
      <c r="B1745" t="s">
        <v>377</v>
      </c>
      <c r="C1745" t="s">
        <v>274</v>
      </c>
      <c r="D1745" t="s">
        <v>1123</v>
      </c>
      <c r="E1745" s="17">
        <v>1975</v>
      </c>
      <c r="F1745" t="s">
        <v>19</v>
      </c>
      <c r="G1745" t="s">
        <v>1094</v>
      </c>
    </row>
    <row r="1746" spans="1:7">
      <c r="A1746">
        <v>5584</v>
      </c>
      <c r="B1746" t="s">
        <v>1727</v>
      </c>
      <c r="C1746" t="s">
        <v>786</v>
      </c>
      <c r="D1746" t="s">
        <v>1123</v>
      </c>
      <c r="E1746" s="17">
        <v>1950</v>
      </c>
      <c r="F1746" t="s">
        <v>22</v>
      </c>
      <c r="G1746" t="s">
        <v>54</v>
      </c>
    </row>
    <row r="1747" spans="1:7">
      <c r="A1747">
        <v>5585</v>
      </c>
      <c r="B1747" t="s">
        <v>1728</v>
      </c>
      <c r="C1747" t="s">
        <v>445</v>
      </c>
      <c r="D1747" t="s">
        <v>1123</v>
      </c>
      <c r="E1747" s="17">
        <v>2006</v>
      </c>
      <c r="F1747" t="s">
        <v>19</v>
      </c>
      <c r="G1747" t="s">
        <v>58</v>
      </c>
    </row>
    <row r="1748" spans="1:7">
      <c r="A1748">
        <v>5586</v>
      </c>
      <c r="B1748" t="s">
        <v>1663</v>
      </c>
      <c r="C1748" t="s">
        <v>43</v>
      </c>
      <c r="D1748" t="s">
        <v>608</v>
      </c>
      <c r="E1748" s="17">
        <v>2004</v>
      </c>
      <c r="F1748" t="s">
        <v>22</v>
      </c>
      <c r="G1748" t="s">
        <v>23</v>
      </c>
    </row>
    <row r="1749" spans="1:7">
      <c r="A1749">
        <v>5587</v>
      </c>
      <c r="B1749" t="s">
        <v>975</v>
      </c>
      <c r="C1749" t="s">
        <v>976</v>
      </c>
      <c r="D1749" t="s">
        <v>608</v>
      </c>
      <c r="E1749" s="17">
        <v>2001</v>
      </c>
      <c r="F1749" t="s">
        <v>22</v>
      </c>
      <c r="G1749" t="s">
        <v>81</v>
      </c>
    </row>
    <row r="1750" spans="1:7">
      <c r="A1750">
        <v>5588</v>
      </c>
      <c r="B1750" t="s">
        <v>1349</v>
      </c>
      <c r="C1750" t="s">
        <v>24</v>
      </c>
      <c r="D1750" t="s">
        <v>213</v>
      </c>
      <c r="E1750" s="17">
        <v>2001</v>
      </c>
      <c r="F1750" t="s">
        <v>22</v>
      </c>
      <c r="G1750" t="s">
        <v>81</v>
      </c>
    </row>
    <row r="1751" spans="1:7">
      <c r="A1751">
        <v>5589</v>
      </c>
      <c r="B1751" t="s">
        <v>845</v>
      </c>
      <c r="C1751" t="s">
        <v>846</v>
      </c>
      <c r="D1751" t="s">
        <v>213</v>
      </c>
      <c r="E1751" s="17">
        <v>2002</v>
      </c>
      <c r="F1751" t="s">
        <v>19</v>
      </c>
      <c r="G1751" t="s">
        <v>20</v>
      </c>
    </row>
    <row r="1752" spans="1:7">
      <c r="A1752">
        <v>5590</v>
      </c>
      <c r="B1752" t="s">
        <v>1729</v>
      </c>
      <c r="C1752" t="s">
        <v>283</v>
      </c>
      <c r="D1752" t="s">
        <v>213</v>
      </c>
      <c r="E1752" s="17">
        <v>2008</v>
      </c>
      <c r="F1752" t="s">
        <v>22</v>
      </c>
      <c r="G1752" t="s">
        <v>1386</v>
      </c>
    </row>
    <row r="1753" spans="1:7">
      <c r="A1753">
        <v>5591</v>
      </c>
      <c r="B1753" t="s">
        <v>1730</v>
      </c>
      <c r="C1753" t="s">
        <v>59</v>
      </c>
      <c r="D1753" t="s">
        <v>213</v>
      </c>
      <c r="E1753" s="17">
        <v>2006</v>
      </c>
      <c r="F1753" t="s">
        <v>22</v>
      </c>
      <c r="G1753" t="s">
        <v>25</v>
      </c>
    </row>
    <row r="1754" spans="1:7">
      <c r="A1754">
        <v>5711</v>
      </c>
      <c r="B1754" t="s">
        <v>1731</v>
      </c>
      <c r="C1754" t="s">
        <v>1732</v>
      </c>
      <c r="D1754" t="s">
        <v>852</v>
      </c>
      <c r="E1754" s="17">
        <v>2001</v>
      </c>
      <c r="F1754" t="s">
        <v>22</v>
      </c>
      <c r="G1754" t="s">
        <v>81</v>
      </c>
    </row>
    <row r="1755" spans="1:7">
      <c r="A1755">
        <v>5721</v>
      </c>
      <c r="B1755" t="s">
        <v>179</v>
      </c>
      <c r="C1755" t="s">
        <v>107</v>
      </c>
      <c r="D1755" t="s">
        <v>744</v>
      </c>
      <c r="E1755" s="17">
        <v>2003</v>
      </c>
      <c r="F1755" t="s">
        <v>19</v>
      </c>
      <c r="G1755" t="s">
        <v>20</v>
      </c>
    </row>
    <row r="1756" spans="1:7">
      <c r="A1756">
        <v>5722</v>
      </c>
      <c r="B1756" t="s">
        <v>1485</v>
      </c>
      <c r="C1756" t="s">
        <v>65</v>
      </c>
      <c r="D1756" t="s">
        <v>744</v>
      </c>
      <c r="E1756" s="17">
        <v>2008</v>
      </c>
      <c r="F1756" t="s">
        <v>22</v>
      </c>
      <c r="G1756" t="s">
        <v>1386</v>
      </c>
    </row>
    <row r="1757" spans="1:7">
      <c r="A1757">
        <v>5723</v>
      </c>
      <c r="B1757" t="s">
        <v>1483</v>
      </c>
      <c r="C1757" t="s">
        <v>461</v>
      </c>
      <c r="D1757" t="s">
        <v>744</v>
      </c>
      <c r="E1757" s="17">
        <v>2008</v>
      </c>
      <c r="F1757" t="s">
        <v>19</v>
      </c>
      <c r="G1757" t="s">
        <v>1386</v>
      </c>
    </row>
    <row r="1758" spans="1:7">
      <c r="A1758">
        <v>5724</v>
      </c>
      <c r="B1758" t="s">
        <v>1249</v>
      </c>
      <c r="C1758" t="s">
        <v>267</v>
      </c>
      <c r="D1758" t="s">
        <v>744</v>
      </c>
      <c r="E1758" s="17">
        <v>1974</v>
      </c>
      <c r="F1758" t="s">
        <v>22</v>
      </c>
      <c r="G1758" t="s">
        <v>1101</v>
      </c>
    </row>
    <row r="1759" spans="1:7">
      <c r="A1759">
        <v>5772</v>
      </c>
      <c r="B1759" t="s">
        <v>1733</v>
      </c>
      <c r="C1759" t="s">
        <v>399</v>
      </c>
      <c r="D1759" t="s">
        <v>139</v>
      </c>
      <c r="E1759" s="17">
        <v>2004</v>
      </c>
      <c r="F1759" t="s">
        <v>19</v>
      </c>
      <c r="G1759" t="s">
        <v>29</v>
      </c>
    </row>
    <row r="1760" spans="1:7">
      <c r="A1760">
        <v>5791</v>
      </c>
      <c r="B1760" t="s">
        <v>565</v>
      </c>
      <c r="C1760" t="s">
        <v>396</v>
      </c>
      <c r="D1760" t="s">
        <v>744</v>
      </c>
      <c r="E1760" s="17">
        <v>2004</v>
      </c>
      <c r="F1760" t="s">
        <v>19</v>
      </c>
      <c r="G1760" t="s">
        <v>29</v>
      </c>
    </row>
    <row r="1761" spans="1:7">
      <c r="A1761">
        <v>5816</v>
      </c>
      <c r="B1761" t="s">
        <v>943</v>
      </c>
      <c r="C1761" t="s">
        <v>188</v>
      </c>
      <c r="D1761" t="s">
        <v>930</v>
      </c>
      <c r="E1761" s="17">
        <v>2003</v>
      </c>
      <c r="F1761" t="s">
        <v>22</v>
      </c>
      <c r="G1761" t="s">
        <v>33</v>
      </c>
    </row>
    <row r="1762" spans="1:7">
      <c r="A1762">
        <v>5817</v>
      </c>
      <c r="B1762" t="s">
        <v>1303</v>
      </c>
      <c r="C1762" t="s">
        <v>77</v>
      </c>
      <c r="D1762" t="s">
        <v>930</v>
      </c>
      <c r="E1762" s="17">
        <v>2003</v>
      </c>
      <c r="F1762" t="s">
        <v>22</v>
      </c>
      <c r="G1762" t="s">
        <v>33</v>
      </c>
    </row>
    <row r="1763" spans="1:7">
      <c r="A1763">
        <v>5818</v>
      </c>
      <c r="B1763" t="s">
        <v>1352</v>
      </c>
      <c r="C1763" t="s">
        <v>1734</v>
      </c>
      <c r="D1763" t="s">
        <v>930</v>
      </c>
      <c r="E1763" s="17">
        <v>2003</v>
      </c>
      <c r="F1763" t="s">
        <v>19</v>
      </c>
      <c r="G1763" t="s">
        <v>20</v>
      </c>
    </row>
    <row r="1764" spans="1:7">
      <c r="A1764">
        <v>5819</v>
      </c>
      <c r="B1764" t="s">
        <v>1292</v>
      </c>
      <c r="C1764" t="s">
        <v>158</v>
      </c>
      <c r="D1764" t="s">
        <v>930</v>
      </c>
      <c r="E1764" s="17">
        <v>2000</v>
      </c>
      <c r="F1764" t="s">
        <v>19</v>
      </c>
      <c r="G1764" t="s">
        <v>21</v>
      </c>
    </row>
    <row r="1765" spans="1:7">
      <c r="A1765">
        <v>5836</v>
      </c>
      <c r="B1765" t="s">
        <v>1039</v>
      </c>
      <c r="C1765" t="s">
        <v>951</v>
      </c>
      <c r="D1765" t="s">
        <v>1123</v>
      </c>
      <c r="E1765" s="17">
        <v>2003</v>
      </c>
      <c r="F1765" t="s">
        <v>19</v>
      </c>
      <c r="G1765" t="s">
        <v>20</v>
      </c>
    </row>
    <row r="1766" spans="1:7">
      <c r="A1766">
        <v>5837</v>
      </c>
      <c r="B1766" t="s">
        <v>1145</v>
      </c>
      <c r="C1766" t="s">
        <v>57</v>
      </c>
      <c r="D1766" t="s">
        <v>1123</v>
      </c>
      <c r="E1766" s="17">
        <v>1975</v>
      </c>
      <c r="F1766" t="s">
        <v>19</v>
      </c>
      <c r="G1766" t="s">
        <v>1094</v>
      </c>
    </row>
    <row r="1767" spans="1:7">
      <c r="A1767">
        <v>5935</v>
      </c>
      <c r="B1767" t="s">
        <v>1234</v>
      </c>
      <c r="C1767" t="s">
        <v>92</v>
      </c>
      <c r="D1767" t="s">
        <v>318</v>
      </c>
      <c r="E1767" s="17">
        <v>1999</v>
      </c>
      <c r="F1767" t="s">
        <v>19</v>
      </c>
      <c r="G1767" t="s">
        <v>170</v>
      </c>
    </row>
    <row r="1768" spans="1:7">
      <c r="A1768">
        <v>5966</v>
      </c>
      <c r="B1768" t="s">
        <v>1338</v>
      </c>
      <c r="C1768" t="s">
        <v>283</v>
      </c>
      <c r="D1768" t="s">
        <v>1060</v>
      </c>
      <c r="E1768" s="17">
        <v>2008</v>
      </c>
      <c r="F1768" t="s">
        <v>22</v>
      </c>
      <c r="G1768" t="s">
        <v>1386</v>
      </c>
    </row>
    <row r="1769" spans="1:7">
      <c r="A1769">
        <v>5971</v>
      </c>
      <c r="B1769" t="s">
        <v>978</v>
      </c>
      <c r="C1769" t="s">
        <v>44</v>
      </c>
      <c r="D1769" t="s">
        <v>1060</v>
      </c>
      <c r="E1769" s="17">
        <v>2008</v>
      </c>
      <c r="F1769" t="s">
        <v>22</v>
      </c>
      <c r="G1769" t="s">
        <v>1386</v>
      </c>
    </row>
    <row r="1770" spans="1:7">
      <c r="A1770">
        <v>6051</v>
      </c>
      <c r="B1770" t="s">
        <v>1735</v>
      </c>
      <c r="C1770" t="s">
        <v>713</v>
      </c>
      <c r="D1770" t="s">
        <v>877</v>
      </c>
      <c r="E1770" s="17">
        <v>1980</v>
      </c>
      <c r="F1770" t="s">
        <v>22</v>
      </c>
      <c r="G1770" t="s">
        <v>1101</v>
      </c>
    </row>
    <row r="1771" spans="1:7">
      <c r="A1771">
        <v>6052</v>
      </c>
      <c r="B1771" t="s">
        <v>1273</v>
      </c>
      <c r="C1771" t="s">
        <v>113</v>
      </c>
      <c r="D1771" t="s">
        <v>877</v>
      </c>
      <c r="E1771" s="17">
        <v>2007</v>
      </c>
      <c r="F1771" t="s">
        <v>22</v>
      </c>
      <c r="G1771" t="s">
        <v>25</v>
      </c>
    </row>
    <row r="1772" spans="1:7">
      <c r="A1772">
        <v>6053</v>
      </c>
      <c r="B1772" t="s">
        <v>580</v>
      </c>
      <c r="C1772" t="s">
        <v>150</v>
      </c>
      <c r="D1772" t="s">
        <v>877</v>
      </c>
      <c r="E1772" s="17">
        <v>1970</v>
      </c>
      <c r="F1772" t="s">
        <v>22</v>
      </c>
      <c r="G1772" t="s">
        <v>1086</v>
      </c>
    </row>
    <row r="1773" spans="1:7">
      <c r="A1773">
        <v>6287</v>
      </c>
      <c r="B1773" t="s">
        <v>1736</v>
      </c>
      <c r="C1773" t="s">
        <v>1737</v>
      </c>
      <c r="D1773" t="s">
        <v>983</v>
      </c>
      <c r="E1773" s="17">
        <v>2004</v>
      </c>
      <c r="F1773" t="s">
        <v>19</v>
      </c>
      <c r="G1773" t="s">
        <v>29</v>
      </c>
    </row>
    <row r="1774" spans="1:7">
      <c r="A1774">
        <v>6296</v>
      </c>
      <c r="B1774" t="s">
        <v>642</v>
      </c>
      <c r="C1774" t="s">
        <v>390</v>
      </c>
      <c r="D1774" t="s">
        <v>999</v>
      </c>
      <c r="E1774" s="17">
        <v>2009</v>
      </c>
      <c r="F1774" t="s">
        <v>19</v>
      </c>
      <c r="G1774" t="s">
        <v>1386</v>
      </c>
    </row>
    <row r="1775" spans="1:7">
      <c r="A1775">
        <v>6297</v>
      </c>
      <c r="B1775" t="s">
        <v>1738</v>
      </c>
      <c r="C1775" t="s">
        <v>1739</v>
      </c>
      <c r="D1775" t="s">
        <v>999</v>
      </c>
      <c r="E1775" s="17">
        <v>2004</v>
      </c>
      <c r="F1775" t="s">
        <v>19</v>
      </c>
      <c r="G1775" t="s">
        <v>29</v>
      </c>
    </row>
    <row r="1776" spans="1:7">
      <c r="A1776">
        <v>6298</v>
      </c>
      <c r="B1776" t="s">
        <v>1513</v>
      </c>
      <c r="C1776" t="s">
        <v>1621</v>
      </c>
      <c r="D1776" t="s">
        <v>999</v>
      </c>
      <c r="E1776" s="17">
        <v>2004</v>
      </c>
      <c r="F1776" t="s">
        <v>22</v>
      </c>
      <c r="G1776" t="s">
        <v>23</v>
      </c>
    </row>
    <row r="1777" spans="1:7">
      <c r="A1777">
        <v>6299</v>
      </c>
      <c r="B1777" t="s">
        <v>343</v>
      </c>
      <c r="C1777" t="s">
        <v>1165</v>
      </c>
      <c r="D1777" t="s">
        <v>999</v>
      </c>
      <c r="E1777" s="17">
        <v>2005</v>
      </c>
      <c r="F1777" t="s">
        <v>22</v>
      </c>
      <c r="G1777" t="s">
        <v>23</v>
      </c>
    </row>
    <row r="1778" spans="1:7">
      <c r="A1778">
        <v>6345</v>
      </c>
      <c r="B1778" t="s">
        <v>1740</v>
      </c>
      <c r="C1778" t="s">
        <v>255</v>
      </c>
      <c r="D1778" t="s">
        <v>1060</v>
      </c>
      <c r="E1778" s="17">
        <v>2007</v>
      </c>
      <c r="F1778" t="s">
        <v>19</v>
      </c>
      <c r="G1778" t="s">
        <v>58</v>
      </c>
    </row>
    <row r="1779" spans="1:7">
      <c r="A1779">
        <v>6348</v>
      </c>
      <c r="B1779" t="s">
        <v>1741</v>
      </c>
      <c r="C1779" t="s">
        <v>248</v>
      </c>
      <c r="D1779" t="s">
        <v>18</v>
      </c>
      <c r="E1779" s="17">
        <v>1975</v>
      </c>
      <c r="F1779" t="s">
        <v>19</v>
      </c>
      <c r="G1779" t="s">
        <v>1094</v>
      </c>
    </row>
    <row r="1780" spans="1:7">
      <c r="A1780">
        <v>6350</v>
      </c>
      <c r="B1780" t="s">
        <v>767</v>
      </c>
      <c r="C1780" t="s">
        <v>292</v>
      </c>
      <c r="D1780" t="s">
        <v>744</v>
      </c>
      <c r="E1780" s="17">
        <v>1988</v>
      </c>
      <c r="F1780" t="s">
        <v>22</v>
      </c>
      <c r="G1780" t="s">
        <v>90</v>
      </c>
    </row>
    <row r="1781" spans="1:7">
      <c r="A1781">
        <v>6409</v>
      </c>
      <c r="B1781" t="s">
        <v>1351</v>
      </c>
      <c r="C1781" t="s">
        <v>56</v>
      </c>
      <c r="D1781" t="s">
        <v>930</v>
      </c>
      <c r="E1781" s="17">
        <v>2002</v>
      </c>
      <c r="F1781" t="s">
        <v>19</v>
      </c>
      <c r="G1781" t="s">
        <v>20</v>
      </c>
    </row>
    <row r="1782" spans="1:7">
      <c r="A1782">
        <v>6410</v>
      </c>
      <c r="B1782" t="s">
        <v>1742</v>
      </c>
      <c r="C1782" t="s">
        <v>31</v>
      </c>
      <c r="D1782" t="s">
        <v>930</v>
      </c>
      <c r="E1782" s="17">
        <v>2000</v>
      </c>
      <c r="F1782" t="s">
        <v>19</v>
      </c>
      <c r="G1782" t="s">
        <v>21</v>
      </c>
    </row>
    <row r="1783" spans="1:7">
      <c r="A1783">
        <v>6411</v>
      </c>
      <c r="B1783" t="s">
        <v>273</v>
      </c>
      <c r="C1783" t="s">
        <v>24</v>
      </c>
      <c r="D1783" t="s">
        <v>930</v>
      </c>
      <c r="E1783" s="17">
        <v>2007</v>
      </c>
      <c r="F1783" t="s">
        <v>22</v>
      </c>
      <c r="G1783" t="s">
        <v>25</v>
      </c>
    </row>
    <row r="1784" spans="1:7">
      <c r="A1784">
        <v>6412</v>
      </c>
      <c r="B1784" t="s">
        <v>961</v>
      </c>
      <c r="C1784" t="s">
        <v>48</v>
      </c>
      <c r="D1784" t="s">
        <v>930</v>
      </c>
      <c r="E1784" s="17">
        <v>2007</v>
      </c>
      <c r="F1784" t="s">
        <v>22</v>
      </c>
      <c r="G1784" t="s">
        <v>25</v>
      </c>
    </row>
    <row r="1785" spans="1:7">
      <c r="A1785">
        <v>6413</v>
      </c>
      <c r="B1785" t="s">
        <v>959</v>
      </c>
      <c r="C1785" t="s">
        <v>960</v>
      </c>
      <c r="D1785" t="s">
        <v>930</v>
      </c>
      <c r="E1785" s="17">
        <v>2003</v>
      </c>
      <c r="F1785" t="s">
        <v>22</v>
      </c>
      <c r="G1785" t="s">
        <v>33</v>
      </c>
    </row>
    <row r="1786" spans="1:7">
      <c r="A1786">
        <v>6414</v>
      </c>
      <c r="B1786" t="s">
        <v>515</v>
      </c>
      <c r="C1786" t="s">
        <v>107</v>
      </c>
      <c r="D1786" t="s">
        <v>930</v>
      </c>
      <c r="E1786" s="17">
        <v>2003</v>
      </c>
      <c r="F1786" t="s">
        <v>19</v>
      </c>
      <c r="G1786" t="s">
        <v>20</v>
      </c>
    </row>
    <row r="1787" spans="1:7">
      <c r="A1787">
        <v>6415</v>
      </c>
      <c r="B1787" t="s">
        <v>1090</v>
      </c>
      <c r="C1787" t="s">
        <v>559</v>
      </c>
      <c r="D1787" t="s">
        <v>18</v>
      </c>
      <c r="E1787" s="17">
        <v>2009</v>
      </c>
      <c r="F1787" t="s">
        <v>22</v>
      </c>
      <c r="G1787" t="s">
        <v>1386</v>
      </c>
    </row>
    <row r="1788" spans="1:7">
      <c r="A1788">
        <v>6432</v>
      </c>
      <c r="B1788" t="s">
        <v>1743</v>
      </c>
      <c r="C1788" t="s">
        <v>69</v>
      </c>
      <c r="D1788" t="s">
        <v>877</v>
      </c>
      <c r="E1788" s="17">
        <v>2008</v>
      </c>
      <c r="F1788" t="s">
        <v>22</v>
      </c>
      <c r="G1788" t="s">
        <v>1386</v>
      </c>
    </row>
    <row r="1789" spans="1:7">
      <c r="A1789">
        <v>6434</v>
      </c>
      <c r="B1789" t="s">
        <v>1197</v>
      </c>
      <c r="C1789" t="s">
        <v>89</v>
      </c>
      <c r="D1789" t="s">
        <v>318</v>
      </c>
      <c r="E1789" s="17">
        <v>1992</v>
      </c>
      <c r="F1789" t="s">
        <v>22</v>
      </c>
      <c r="G1789" t="s">
        <v>90</v>
      </c>
    </row>
    <row r="1790" spans="1:7">
      <c r="A1790">
        <v>6435</v>
      </c>
      <c r="B1790" t="s">
        <v>325</v>
      </c>
      <c r="C1790" t="s">
        <v>326</v>
      </c>
      <c r="D1790" t="s">
        <v>318</v>
      </c>
      <c r="E1790" s="17">
        <v>1950</v>
      </c>
      <c r="F1790" t="s">
        <v>22</v>
      </c>
      <c r="G1790" t="s">
        <v>54</v>
      </c>
    </row>
    <row r="1791" spans="1:7">
      <c r="A1791">
        <v>6436</v>
      </c>
      <c r="B1791" t="s">
        <v>320</v>
      </c>
      <c r="C1791" t="s">
        <v>322</v>
      </c>
      <c r="D1791" t="s">
        <v>318</v>
      </c>
      <c r="E1791" s="17">
        <v>1956</v>
      </c>
      <c r="F1791" t="s">
        <v>22</v>
      </c>
      <c r="G1791" t="s">
        <v>54</v>
      </c>
    </row>
    <row r="1792" spans="1:7">
      <c r="A1792">
        <v>6437</v>
      </c>
      <c r="B1792" t="s">
        <v>508</v>
      </c>
      <c r="C1792" t="s">
        <v>215</v>
      </c>
      <c r="D1792" t="s">
        <v>551</v>
      </c>
      <c r="E1792" s="17">
        <v>2003</v>
      </c>
      <c r="F1792" t="s">
        <v>19</v>
      </c>
      <c r="G1792" t="s">
        <v>20</v>
      </c>
    </row>
    <row r="1793" spans="1:7">
      <c r="A1793">
        <v>6438</v>
      </c>
      <c r="B1793" t="s">
        <v>1744</v>
      </c>
      <c r="C1793" t="s">
        <v>1745</v>
      </c>
      <c r="D1793" t="s">
        <v>551</v>
      </c>
      <c r="E1793" s="17">
        <v>2001</v>
      </c>
      <c r="F1793" t="s">
        <v>22</v>
      </c>
      <c r="G1793" t="s">
        <v>81</v>
      </c>
    </row>
    <row r="1794" spans="1:7">
      <c r="A1794">
        <v>6439</v>
      </c>
      <c r="B1794" t="s">
        <v>577</v>
      </c>
      <c r="C1794" t="s">
        <v>158</v>
      </c>
      <c r="D1794" t="s">
        <v>551</v>
      </c>
      <c r="E1794" s="17">
        <v>2006</v>
      </c>
      <c r="F1794" t="s">
        <v>19</v>
      </c>
      <c r="G1794" t="s">
        <v>58</v>
      </c>
    </row>
    <row r="1795" spans="1:7">
      <c r="A1795">
        <v>6440</v>
      </c>
      <c r="B1795" t="s">
        <v>457</v>
      </c>
      <c r="C1795" t="s">
        <v>149</v>
      </c>
      <c r="D1795" t="s">
        <v>551</v>
      </c>
      <c r="E1795" s="17">
        <v>2009</v>
      </c>
      <c r="F1795" t="s">
        <v>22</v>
      </c>
      <c r="G1795" t="s">
        <v>1386</v>
      </c>
    </row>
    <row r="1796" spans="1:7">
      <c r="A1796">
        <v>6443</v>
      </c>
      <c r="B1796" t="s">
        <v>748</v>
      </c>
      <c r="C1796" t="s">
        <v>149</v>
      </c>
      <c r="D1796" t="s">
        <v>930</v>
      </c>
      <c r="E1796" s="17">
        <v>2005</v>
      </c>
      <c r="F1796" t="s">
        <v>22</v>
      </c>
      <c r="G1796" t="s">
        <v>23</v>
      </c>
    </row>
    <row r="1797" spans="1:7">
      <c r="A1797">
        <v>6444</v>
      </c>
      <c r="B1797" t="s">
        <v>1299</v>
      </c>
      <c r="C1797" t="s">
        <v>59</v>
      </c>
      <c r="D1797" t="s">
        <v>930</v>
      </c>
      <c r="E1797" s="17">
        <v>2005</v>
      </c>
      <c r="F1797" t="s">
        <v>22</v>
      </c>
      <c r="G1797" t="s">
        <v>23</v>
      </c>
    </row>
    <row r="1798" spans="1:7">
      <c r="A1798">
        <v>6445</v>
      </c>
      <c r="B1798" t="s">
        <v>1746</v>
      </c>
      <c r="C1798" t="s">
        <v>1747</v>
      </c>
      <c r="D1798" t="s">
        <v>930</v>
      </c>
      <c r="E1798" s="17">
        <v>2007</v>
      </c>
      <c r="F1798" t="s">
        <v>22</v>
      </c>
      <c r="G1798" t="s">
        <v>25</v>
      </c>
    </row>
    <row r="1799" spans="1:7">
      <c r="A1799">
        <v>6508</v>
      </c>
      <c r="B1799" t="s">
        <v>1748</v>
      </c>
      <c r="C1799" t="s">
        <v>1749</v>
      </c>
      <c r="D1799" t="s">
        <v>213</v>
      </c>
      <c r="E1799" s="17">
        <v>1972</v>
      </c>
      <c r="F1799" t="s">
        <v>19</v>
      </c>
      <c r="G1799" t="s">
        <v>1087</v>
      </c>
    </row>
    <row r="1800" spans="1:7">
      <c r="A1800">
        <v>6509</v>
      </c>
      <c r="B1800" t="s">
        <v>1750</v>
      </c>
      <c r="C1800" t="s">
        <v>240</v>
      </c>
      <c r="D1800" t="s">
        <v>213</v>
      </c>
      <c r="E1800" s="17">
        <v>1968</v>
      </c>
      <c r="F1800" t="s">
        <v>19</v>
      </c>
      <c r="G1800" t="s">
        <v>1087</v>
      </c>
    </row>
    <row r="1801" spans="1:7">
      <c r="A1801">
        <v>6510</v>
      </c>
      <c r="B1801" t="s">
        <v>1751</v>
      </c>
      <c r="C1801" t="s">
        <v>555</v>
      </c>
      <c r="D1801" t="s">
        <v>213</v>
      </c>
      <c r="E1801" s="17">
        <v>1954</v>
      </c>
      <c r="F1801" t="s">
        <v>22</v>
      </c>
      <c r="G1801" t="s">
        <v>54</v>
      </c>
    </row>
    <row r="1802" spans="1:7">
      <c r="A1802">
        <v>6511</v>
      </c>
      <c r="B1802" t="s">
        <v>1562</v>
      </c>
      <c r="C1802" t="s">
        <v>264</v>
      </c>
      <c r="D1802" t="s">
        <v>213</v>
      </c>
      <c r="E1802" s="17">
        <v>1953</v>
      </c>
      <c r="F1802" t="s">
        <v>19</v>
      </c>
      <c r="G1802" t="s">
        <v>95</v>
      </c>
    </row>
    <row r="1803" spans="1:7">
      <c r="A1803">
        <v>6512</v>
      </c>
      <c r="B1803" t="s">
        <v>1562</v>
      </c>
      <c r="C1803" t="s">
        <v>1660</v>
      </c>
      <c r="D1803" t="s">
        <v>213</v>
      </c>
      <c r="E1803" s="17">
        <v>1957</v>
      </c>
      <c r="F1803" t="s">
        <v>19</v>
      </c>
      <c r="G1803" t="s">
        <v>95</v>
      </c>
    </row>
    <row r="1804" spans="1:7">
      <c r="A1804">
        <v>6513</v>
      </c>
      <c r="B1804" t="s">
        <v>1562</v>
      </c>
      <c r="C1804" t="s">
        <v>35</v>
      </c>
      <c r="D1804" t="s">
        <v>213</v>
      </c>
      <c r="E1804" s="17">
        <v>1954</v>
      </c>
      <c r="F1804" t="s">
        <v>22</v>
      </c>
      <c r="G1804" t="s">
        <v>54</v>
      </c>
    </row>
    <row r="1805" spans="1:7">
      <c r="A1805">
        <v>6514</v>
      </c>
      <c r="B1805" t="s">
        <v>1752</v>
      </c>
      <c r="C1805" t="s">
        <v>1418</v>
      </c>
      <c r="D1805" t="s">
        <v>213</v>
      </c>
      <c r="E1805" s="17">
        <v>1962</v>
      </c>
      <c r="F1805" t="s">
        <v>19</v>
      </c>
      <c r="G1805" t="s">
        <v>95</v>
      </c>
    </row>
    <row r="1806" spans="1:7">
      <c r="A1806">
        <v>6515</v>
      </c>
      <c r="B1806" t="s">
        <v>1318</v>
      </c>
      <c r="C1806" t="s">
        <v>399</v>
      </c>
      <c r="D1806" t="s">
        <v>213</v>
      </c>
      <c r="E1806" s="17">
        <v>1964</v>
      </c>
      <c r="F1806" t="s">
        <v>19</v>
      </c>
      <c r="G1806" t="s">
        <v>1087</v>
      </c>
    </row>
    <row r="1807" spans="1:7">
      <c r="A1807">
        <v>6516</v>
      </c>
      <c r="B1807" t="s">
        <v>1369</v>
      </c>
      <c r="C1807" t="s">
        <v>215</v>
      </c>
      <c r="D1807" t="s">
        <v>213</v>
      </c>
      <c r="E1807" s="17">
        <v>1971</v>
      </c>
      <c r="F1807" t="s">
        <v>19</v>
      </c>
      <c r="G1807" t="s">
        <v>1087</v>
      </c>
    </row>
    <row r="1808" spans="1:7">
      <c r="A1808">
        <v>6517</v>
      </c>
      <c r="B1808" t="s">
        <v>394</v>
      </c>
      <c r="C1808" t="s">
        <v>59</v>
      </c>
      <c r="D1808" t="s">
        <v>213</v>
      </c>
      <c r="E1808" s="17">
        <v>1964</v>
      </c>
      <c r="F1808" t="s">
        <v>22</v>
      </c>
      <c r="G1808" t="s">
        <v>1086</v>
      </c>
    </row>
    <row r="1809" spans="1:7">
      <c r="A1809">
        <v>6518</v>
      </c>
      <c r="B1809" t="s">
        <v>394</v>
      </c>
      <c r="C1809" t="s">
        <v>1753</v>
      </c>
      <c r="D1809" t="s">
        <v>213</v>
      </c>
      <c r="E1809" s="17">
        <v>1972</v>
      </c>
      <c r="F1809" t="s">
        <v>19</v>
      </c>
      <c r="G1809" t="s">
        <v>1087</v>
      </c>
    </row>
    <row r="1810" spans="1:7">
      <c r="A1810">
        <v>6519</v>
      </c>
      <c r="B1810" t="s">
        <v>1754</v>
      </c>
      <c r="C1810" t="s">
        <v>99</v>
      </c>
      <c r="D1810" t="s">
        <v>213</v>
      </c>
      <c r="E1810" s="17">
        <v>1966</v>
      </c>
      <c r="F1810" t="s">
        <v>19</v>
      </c>
      <c r="G1810" t="s">
        <v>1087</v>
      </c>
    </row>
    <row r="1811" spans="1:7">
      <c r="A1811">
        <v>6520</v>
      </c>
      <c r="B1811" t="s">
        <v>88</v>
      </c>
      <c r="C1811" t="s">
        <v>178</v>
      </c>
      <c r="D1811" t="s">
        <v>213</v>
      </c>
      <c r="E1811" s="17">
        <v>1968</v>
      </c>
      <c r="F1811" t="s">
        <v>19</v>
      </c>
      <c r="G1811" t="s">
        <v>1087</v>
      </c>
    </row>
    <row r="1812" spans="1:7">
      <c r="A1812">
        <v>6521</v>
      </c>
      <c r="B1812" t="s">
        <v>1755</v>
      </c>
      <c r="C1812" t="s">
        <v>49</v>
      </c>
      <c r="D1812" t="s">
        <v>213</v>
      </c>
      <c r="E1812" s="17">
        <v>1949</v>
      </c>
      <c r="F1812" t="s">
        <v>19</v>
      </c>
      <c r="G1812" t="s">
        <v>95</v>
      </c>
    </row>
    <row r="1813" spans="1:7">
      <c r="A1813">
        <v>6522</v>
      </c>
      <c r="B1813" t="s">
        <v>1756</v>
      </c>
      <c r="C1813" t="s">
        <v>609</v>
      </c>
      <c r="D1813" t="s">
        <v>213</v>
      </c>
      <c r="E1813" s="17">
        <v>1952</v>
      </c>
      <c r="F1813" t="s">
        <v>19</v>
      </c>
      <c r="G1813" t="s">
        <v>95</v>
      </c>
    </row>
    <row r="1814" spans="1:7">
      <c r="A1814">
        <v>6523</v>
      </c>
      <c r="B1814" t="s">
        <v>1756</v>
      </c>
      <c r="C1814" t="s">
        <v>254</v>
      </c>
      <c r="D1814" t="s">
        <v>213</v>
      </c>
      <c r="E1814" s="17">
        <v>1958</v>
      </c>
      <c r="F1814" t="s">
        <v>19</v>
      </c>
      <c r="G1814" t="s">
        <v>95</v>
      </c>
    </row>
    <row r="1815" spans="1:7">
      <c r="A1815">
        <v>6524</v>
      </c>
      <c r="B1815" t="s">
        <v>1757</v>
      </c>
      <c r="C1815" t="s">
        <v>322</v>
      </c>
      <c r="D1815" t="s">
        <v>213</v>
      </c>
      <c r="E1815" s="17">
        <v>1972</v>
      </c>
      <c r="F1815" t="s">
        <v>22</v>
      </c>
      <c r="G1815" t="s">
        <v>1086</v>
      </c>
    </row>
    <row r="1816" spans="1:7">
      <c r="A1816">
        <v>6525</v>
      </c>
      <c r="B1816" t="s">
        <v>1758</v>
      </c>
      <c r="C1816" t="s">
        <v>145</v>
      </c>
      <c r="D1816" t="s">
        <v>213</v>
      </c>
      <c r="E1816" s="17">
        <v>1961</v>
      </c>
      <c r="F1816" t="s">
        <v>22</v>
      </c>
      <c r="G1816" t="s">
        <v>54</v>
      </c>
    </row>
    <row r="1817" spans="1:7">
      <c r="A1817">
        <v>6526</v>
      </c>
      <c r="B1817" t="s">
        <v>516</v>
      </c>
      <c r="C1817" t="s">
        <v>553</v>
      </c>
      <c r="D1817" t="s">
        <v>213</v>
      </c>
      <c r="E1817" s="17">
        <v>1963</v>
      </c>
      <c r="F1817" t="s">
        <v>19</v>
      </c>
      <c r="G1817" t="s">
        <v>1087</v>
      </c>
    </row>
    <row r="1818" spans="1:7">
      <c r="A1818">
        <v>6527</v>
      </c>
      <c r="B1818" t="s">
        <v>1619</v>
      </c>
      <c r="C1818" t="s">
        <v>1759</v>
      </c>
      <c r="D1818" t="s">
        <v>213</v>
      </c>
      <c r="E1818" s="17">
        <v>1959</v>
      </c>
      <c r="F1818" t="s">
        <v>19</v>
      </c>
      <c r="G1818" t="s">
        <v>95</v>
      </c>
    </row>
    <row r="1819" spans="1:7">
      <c r="A1819">
        <v>6528</v>
      </c>
      <c r="B1819" t="s">
        <v>1760</v>
      </c>
      <c r="C1819" t="s">
        <v>1761</v>
      </c>
      <c r="D1819" t="s">
        <v>213</v>
      </c>
      <c r="E1819" s="17">
        <v>1961</v>
      </c>
      <c r="F1819" t="s">
        <v>19</v>
      </c>
      <c r="G1819" t="s">
        <v>95</v>
      </c>
    </row>
    <row r="1820" spans="1:7">
      <c r="A1820">
        <v>6529</v>
      </c>
      <c r="B1820" t="s">
        <v>1762</v>
      </c>
      <c r="C1820" t="s">
        <v>39</v>
      </c>
      <c r="D1820" t="s">
        <v>213</v>
      </c>
      <c r="E1820" s="17">
        <v>1964</v>
      </c>
      <c r="F1820" t="s">
        <v>19</v>
      </c>
      <c r="G1820" t="s">
        <v>1087</v>
      </c>
    </row>
    <row r="1821" spans="1:7">
      <c r="A1821">
        <v>6530</v>
      </c>
      <c r="B1821" t="s">
        <v>1763</v>
      </c>
      <c r="C1821" t="s">
        <v>401</v>
      </c>
      <c r="D1821" t="s">
        <v>213</v>
      </c>
      <c r="E1821" s="17">
        <v>1967</v>
      </c>
      <c r="F1821" t="s">
        <v>19</v>
      </c>
      <c r="G1821" t="s">
        <v>1087</v>
      </c>
    </row>
    <row r="1822" spans="1:7">
      <c r="A1822">
        <v>6531</v>
      </c>
      <c r="B1822" t="s">
        <v>918</v>
      </c>
      <c r="C1822" t="s">
        <v>227</v>
      </c>
      <c r="D1822" t="s">
        <v>213</v>
      </c>
      <c r="E1822" s="17">
        <v>1976</v>
      </c>
      <c r="F1822" t="s">
        <v>19</v>
      </c>
      <c r="G1822" t="s">
        <v>1094</v>
      </c>
    </row>
    <row r="1823" spans="1:7">
      <c r="A1823">
        <v>6532</v>
      </c>
      <c r="B1823" t="s">
        <v>1764</v>
      </c>
      <c r="C1823" t="s">
        <v>103</v>
      </c>
      <c r="D1823" t="s">
        <v>213</v>
      </c>
      <c r="E1823" s="17">
        <v>1955</v>
      </c>
      <c r="F1823" t="s">
        <v>22</v>
      </c>
      <c r="G1823" t="s">
        <v>54</v>
      </c>
    </row>
    <row r="1824" spans="1:7">
      <c r="A1824">
        <v>6533</v>
      </c>
      <c r="B1824" t="s">
        <v>200</v>
      </c>
      <c r="C1824" t="s">
        <v>240</v>
      </c>
      <c r="D1824" t="s">
        <v>213</v>
      </c>
      <c r="E1824" s="17">
        <v>1970</v>
      </c>
      <c r="F1824" t="s">
        <v>19</v>
      </c>
      <c r="G1824" t="s">
        <v>1087</v>
      </c>
    </row>
    <row r="1825" spans="1:7">
      <c r="A1825">
        <v>6534</v>
      </c>
      <c r="B1825" t="s">
        <v>1765</v>
      </c>
      <c r="C1825" t="s">
        <v>1150</v>
      </c>
      <c r="D1825" t="s">
        <v>213</v>
      </c>
      <c r="E1825" s="17">
        <v>1996</v>
      </c>
      <c r="F1825" t="s">
        <v>19</v>
      </c>
      <c r="G1825" t="s">
        <v>93</v>
      </c>
    </row>
    <row r="1826" spans="1:7">
      <c r="A1826">
        <v>6535</v>
      </c>
      <c r="B1826" t="s">
        <v>1766</v>
      </c>
      <c r="C1826" t="s">
        <v>264</v>
      </c>
      <c r="D1826" t="s">
        <v>213</v>
      </c>
      <c r="E1826" s="17">
        <v>1947</v>
      </c>
      <c r="F1826" t="s">
        <v>19</v>
      </c>
      <c r="G1826" t="s">
        <v>95</v>
      </c>
    </row>
    <row r="1827" spans="1:7">
      <c r="A1827">
        <v>6536</v>
      </c>
      <c r="B1827" t="s">
        <v>743</v>
      </c>
      <c r="C1827" t="s">
        <v>39</v>
      </c>
      <c r="D1827" t="s">
        <v>213</v>
      </c>
      <c r="E1827" s="17">
        <v>1960</v>
      </c>
      <c r="F1827" t="s">
        <v>19</v>
      </c>
      <c r="G1827" t="s">
        <v>95</v>
      </c>
    </row>
    <row r="1828" spans="1:7">
      <c r="A1828">
        <v>6537</v>
      </c>
      <c r="B1828" t="s">
        <v>642</v>
      </c>
      <c r="C1828" t="s">
        <v>860</v>
      </c>
      <c r="D1828" t="s">
        <v>213</v>
      </c>
      <c r="E1828" s="17">
        <v>1963</v>
      </c>
      <c r="F1828" t="s">
        <v>19</v>
      </c>
      <c r="G1828" t="s">
        <v>1087</v>
      </c>
    </row>
    <row r="1829" spans="1:7">
      <c r="A1829">
        <v>6538</v>
      </c>
      <c r="B1829" t="s">
        <v>1767</v>
      </c>
      <c r="C1829" t="s">
        <v>1179</v>
      </c>
      <c r="D1829" t="s">
        <v>213</v>
      </c>
      <c r="E1829" s="17">
        <v>2007</v>
      </c>
      <c r="F1829" t="s">
        <v>19</v>
      </c>
      <c r="G1829" t="s">
        <v>58</v>
      </c>
    </row>
    <row r="1830" spans="1:7">
      <c r="A1830">
        <v>6539</v>
      </c>
      <c r="B1830" t="s">
        <v>1768</v>
      </c>
      <c r="C1830" t="s">
        <v>1769</v>
      </c>
      <c r="D1830" t="s">
        <v>213</v>
      </c>
      <c r="E1830" s="17">
        <v>2007</v>
      </c>
      <c r="F1830" t="s">
        <v>19</v>
      </c>
      <c r="G1830" t="s">
        <v>58</v>
      </c>
    </row>
    <row r="1831" spans="1:7">
      <c r="A1831">
        <v>6540</v>
      </c>
      <c r="B1831" t="s">
        <v>140</v>
      </c>
      <c r="C1831" t="s">
        <v>283</v>
      </c>
      <c r="D1831" t="s">
        <v>213</v>
      </c>
      <c r="E1831" s="17">
        <v>2004</v>
      </c>
      <c r="F1831" t="s">
        <v>22</v>
      </c>
      <c r="G1831" t="s">
        <v>23</v>
      </c>
    </row>
    <row r="1832" spans="1:7">
      <c r="A1832">
        <v>6541</v>
      </c>
      <c r="B1832" t="s">
        <v>1154</v>
      </c>
      <c r="C1832" t="s">
        <v>1770</v>
      </c>
      <c r="D1832" t="s">
        <v>213</v>
      </c>
      <c r="E1832" s="17">
        <v>1951</v>
      </c>
      <c r="F1832" t="s">
        <v>22</v>
      </c>
      <c r="G1832" t="s">
        <v>54</v>
      </c>
    </row>
    <row r="1833" spans="1:7">
      <c r="A1833">
        <v>6542</v>
      </c>
      <c r="B1833" t="s">
        <v>565</v>
      </c>
      <c r="C1833" t="s">
        <v>223</v>
      </c>
      <c r="D1833" t="s">
        <v>213</v>
      </c>
      <c r="E1833" s="17">
        <v>1999</v>
      </c>
      <c r="F1833" t="s">
        <v>22</v>
      </c>
      <c r="G1833" t="s">
        <v>67</v>
      </c>
    </row>
    <row r="1834" spans="1:7">
      <c r="A1834">
        <v>6543</v>
      </c>
      <c r="B1834" t="s">
        <v>1730</v>
      </c>
      <c r="C1834" t="s">
        <v>69</v>
      </c>
      <c r="D1834" t="s">
        <v>213</v>
      </c>
      <c r="E1834" s="17">
        <v>2008</v>
      </c>
      <c r="F1834" t="s">
        <v>22</v>
      </c>
      <c r="G1834" t="s">
        <v>1386</v>
      </c>
    </row>
    <row r="1835" spans="1:7">
      <c r="A1835">
        <v>6544</v>
      </c>
      <c r="B1835" t="s">
        <v>1771</v>
      </c>
      <c r="C1835" t="s">
        <v>496</v>
      </c>
      <c r="D1835" t="s">
        <v>213</v>
      </c>
      <c r="E1835" s="17">
        <v>2007</v>
      </c>
      <c r="F1835" t="s">
        <v>19</v>
      </c>
      <c r="G1835" t="s">
        <v>58</v>
      </c>
    </row>
    <row r="1836" spans="1:7">
      <c r="A1836">
        <v>6545</v>
      </c>
      <c r="B1836" t="s">
        <v>1772</v>
      </c>
      <c r="C1836" t="s">
        <v>158</v>
      </c>
      <c r="D1836" t="s">
        <v>213</v>
      </c>
      <c r="E1836" s="17">
        <v>2004</v>
      </c>
      <c r="F1836" t="s">
        <v>19</v>
      </c>
      <c r="G1836" t="s">
        <v>29</v>
      </c>
    </row>
    <row r="1837" spans="1:7">
      <c r="A1837">
        <v>6546</v>
      </c>
      <c r="B1837" t="s">
        <v>1380</v>
      </c>
      <c r="C1837" t="s">
        <v>97</v>
      </c>
      <c r="D1837" t="s">
        <v>213</v>
      </c>
      <c r="E1837" s="17">
        <v>2005</v>
      </c>
      <c r="F1837" t="s">
        <v>19</v>
      </c>
      <c r="G1837" t="s">
        <v>29</v>
      </c>
    </row>
    <row r="1838" spans="1:7">
      <c r="A1838">
        <v>6547</v>
      </c>
      <c r="B1838" t="s">
        <v>1119</v>
      </c>
      <c r="C1838" t="s">
        <v>254</v>
      </c>
      <c r="D1838" t="s">
        <v>213</v>
      </c>
      <c r="E1838" s="17">
        <v>2007</v>
      </c>
      <c r="F1838" t="s">
        <v>19</v>
      </c>
      <c r="G1838" t="s">
        <v>58</v>
      </c>
    </row>
    <row r="1839" spans="1:7">
      <c r="A1839">
        <v>6594</v>
      </c>
      <c r="B1839" t="s">
        <v>1079</v>
      </c>
      <c r="C1839" t="s">
        <v>1773</v>
      </c>
      <c r="D1839" t="s">
        <v>139</v>
      </c>
      <c r="E1839" s="17">
        <v>1999</v>
      </c>
      <c r="F1839" t="s">
        <v>19</v>
      </c>
      <c r="G1839" t="s">
        <v>170</v>
      </c>
    </row>
    <row r="1840" spans="1:7">
      <c r="A1840">
        <v>6601</v>
      </c>
      <c r="B1840" t="s">
        <v>1774</v>
      </c>
      <c r="C1840" t="s">
        <v>411</v>
      </c>
      <c r="D1840" t="s">
        <v>139</v>
      </c>
      <c r="E1840" s="17">
        <v>2000</v>
      </c>
      <c r="F1840" t="s">
        <v>19</v>
      </c>
      <c r="G1840" t="s">
        <v>21</v>
      </c>
    </row>
    <row r="1841" spans="1:7">
      <c r="A1841">
        <v>6614</v>
      </c>
      <c r="B1841" t="s">
        <v>1775</v>
      </c>
      <c r="C1841" t="s">
        <v>46</v>
      </c>
      <c r="D1841" t="s">
        <v>999</v>
      </c>
      <c r="E1841" s="17">
        <v>2010</v>
      </c>
      <c r="F1841" t="s">
        <v>19</v>
      </c>
      <c r="G1841" t="s">
        <v>1386</v>
      </c>
    </row>
    <row r="1842" spans="1:7">
      <c r="A1842">
        <v>6615</v>
      </c>
      <c r="B1842" t="s">
        <v>422</v>
      </c>
      <c r="C1842" t="s">
        <v>1323</v>
      </c>
      <c r="D1842" t="s">
        <v>999</v>
      </c>
      <c r="E1842" s="17">
        <v>2003</v>
      </c>
      <c r="F1842" t="s">
        <v>19</v>
      </c>
      <c r="G1842" t="s">
        <v>20</v>
      </c>
    </row>
    <row r="1843" spans="1:7">
      <c r="A1843">
        <v>6685</v>
      </c>
      <c r="B1843" t="s">
        <v>1776</v>
      </c>
      <c r="C1843" t="s">
        <v>559</v>
      </c>
      <c r="D1843" t="s">
        <v>1123</v>
      </c>
      <c r="E1843" s="17">
        <v>2009</v>
      </c>
      <c r="F1843" t="s">
        <v>22</v>
      </c>
      <c r="G1843" t="s">
        <v>1386</v>
      </c>
    </row>
    <row r="1844" spans="1:7">
      <c r="A1844">
        <v>6686</v>
      </c>
      <c r="B1844" t="s">
        <v>299</v>
      </c>
      <c r="C1844" t="s">
        <v>579</v>
      </c>
      <c r="D1844" t="s">
        <v>1123</v>
      </c>
      <c r="E1844" s="17">
        <v>2006</v>
      </c>
      <c r="F1844" t="s">
        <v>19</v>
      </c>
      <c r="G1844" t="s">
        <v>58</v>
      </c>
    </row>
    <row r="1845" spans="1:7">
      <c r="A1845">
        <v>6687</v>
      </c>
      <c r="B1845" t="s">
        <v>120</v>
      </c>
      <c r="C1845" t="s">
        <v>46</v>
      </c>
      <c r="D1845" t="s">
        <v>1123</v>
      </c>
      <c r="E1845" s="17">
        <v>1999</v>
      </c>
      <c r="F1845" t="s">
        <v>19</v>
      </c>
      <c r="G1845" t="s">
        <v>170</v>
      </c>
    </row>
    <row r="1846" spans="1:7">
      <c r="A1846">
        <v>6690</v>
      </c>
      <c r="B1846" t="s">
        <v>803</v>
      </c>
      <c r="C1846" t="s">
        <v>334</v>
      </c>
      <c r="D1846" t="s">
        <v>852</v>
      </c>
      <c r="E1846" s="17">
        <v>2000</v>
      </c>
      <c r="F1846" t="s">
        <v>19</v>
      </c>
      <c r="G1846" t="s">
        <v>21</v>
      </c>
    </row>
    <row r="1847" spans="1:7">
      <c r="A1847">
        <v>6691</v>
      </c>
      <c r="B1847" t="s">
        <v>1777</v>
      </c>
      <c r="C1847" t="s">
        <v>99</v>
      </c>
      <c r="D1847" t="s">
        <v>852</v>
      </c>
      <c r="E1847" s="17">
        <v>2005</v>
      </c>
      <c r="F1847" t="s">
        <v>19</v>
      </c>
      <c r="G1847" t="s">
        <v>29</v>
      </c>
    </row>
    <row r="1848" spans="1:7">
      <c r="A1848">
        <v>6720</v>
      </c>
      <c r="B1848" t="s">
        <v>106</v>
      </c>
      <c r="C1848" t="s">
        <v>89</v>
      </c>
      <c r="D1848" t="s">
        <v>18</v>
      </c>
      <c r="E1848" s="17">
        <v>2001</v>
      </c>
      <c r="F1848" t="s">
        <v>22</v>
      </c>
      <c r="G1848" t="s">
        <v>81</v>
      </c>
    </row>
    <row r="1849" spans="1:7">
      <c r="A1849">
        <v>6721</v>
      </c>
      <c r="B1849" t="s">
        <v>377</v>
      </c>
      <c r="C1849" t="s">
        <v>623</v>
      </c>
      <c r="D1849" t="s">
        <v>18</v>
      </c>
      <c r="E1849" s="17">
        <v>2008</v>
      </c>
      <c r="F1849" t="s">
        <v>22</v>
      </c>
      <c r="G1849" t="s">
        <v>1386</v>
      </c>
    </row>
    <row r="1850" spans="1:7">
      <c r="A1850">
        <v>6774</v>
      </c>
      <c r="B1850" t="s">
        <v>1778</v>
      </c>
      <c r="C1850" t="s">
        <v>66</v>
      </c>
      <c r="D1850" t="s">
        <v>1042</v>
      </c>
      <c r="E1850" s="17">
        <v>2005</v>
      </c>
      <c r="F1850" t="s">
        <v>22</v>
      </c>
      <c r="G1850" t="s">
        <v>23</v>
      </c>
    </row>
    <row r="1851" spans="1:7">
      <c r="A1851">
        <v>6775</v>
      </c>
      <c r="B1851" t="s">
        <v>873</v>
      </c>
      <c r="C1851" t="s">
        <v>158</v>
      </c>
      <c r="D1851" t="s">
        <v>1042</v>
      </c>
      <c r="E1851" s="17">
        <v>2005</v>
      </c>
      <c r="F1851" t="s">
        <v>19</v>
      </c>
      <c r="G1851" t="s">
        <v>29</v>
      </c>
    </row>
    <row r="1852" spans="1:7">
      <c r="A1852">
        <v>6776</v>
      </c>
      <c r="B1852" t="s">
        <v>534</v>
      </c>
      <c r="C1852" t="s">
        <v>113</v>
      </c>
      <c r="D1852" t="s">
        <v>1042</v>
      </c>
      <c r="E1852" s="17">
        <v>1977</v>
      </c>
      <c r="F1852" t="s">
        <v>22</v>
      </c>
      <c r="G1852" t="s">
        <v>1101</v>
      </c>
    </row>
    <row r="1853" spans="1:7">
      <c r="A1853">
        <v>6777</v>
      </c>
      <c r="B1853" t="s">
        <v>1779</v>
      </c>
      <c r="C1853" t="s">
        <v>1121</v>
      </c>
      <c r="D1853" t="s">
        <v>930</v>
      </c>
      <c r="E1853" s="17">
        <v>2007</v>
      </c>
      <c r="F1853" t="s">
        <v>19</v>
      </c>
      <c r="G1853" t="s">
        <v>58</v>
      </c>
    </row>
    <row r="1854" spans="1:7">
      <c r="A1854">
        <v>6778</v>
      </c>
      <c r="B1854" t="s">
        <v>946</v>
      </c>
      <c r="C1854" t="s">
        <v>158</v>
      </c>
      <c r="D1854" t="s">
        <v>930</v>
      </c>
      <c r="E1854" s="17">
        <v>1999</v>
      </c>
      <c r="F1854" s="17" t="s">
        <v>19</v>
      </c>
      <c r="G1854" s="17" t="s">
        <v>170</v>
      </c>
    </row>
    <row r="1855" spans="1:7">
      <c r="A1855">
        <v>6779</v>
      </c>
      <c r="B1855" t="s">
        <v>1066</v>
      </c>
      <c r="C1855" t="s">
        <v>1350</v>
      </c>
      <c r="D1855" t="s">
        <v>213</v>
      </c>
      <c r="E1855" s="17">
        <v>2002</v>
      </c>
      <c r="F1855" s="17" t="s">
        <v>22</v>
      </c>
      <c r="G1855" s="17" t="s">
        <v>33</v>
      </c>
    </row>
    <row r="1856" spans="1:7">
      <c r="A1856">
        <v>6780</v>
      </c>
      <c r="B1856" t="s">
        <v>1119</v>
      </c>
      <c r="C1856" t="s">
        <v>89</v>
      </c>
      <c r="D1856" t="s">
        <v>213</v>
      </c>
      <c r="E1856" s="17">
        <v>1966</v>
      </c>
      <c r="F1856" s="17" t="s">
        <v>22</v>
      </c>
      <c r="G1856" s="17" t="s">
        <v>1086</v>
      </c>
    </row>
    <row r="1857" spans="1:7">
      <c r="A1857">
        <v>6781</v>
      </c>
      <c r="B1857" t="s">
        <v>457</v>
      </c>
      <c r="C1857" t="s">
        <v>987</v>
      </c>
      <c r="D1857" t="s">
        <v>213</v>
      </c>
      <c r="E1857" s="17">
        <v>2006</v>
      </c>
      <c r="F1857" s="17" t="s">
        <v>19</v>
      </c>
      <c r="G1857" s="17" t="s">
        <v>58</v>
      </c>
    </row>
    <row r="1858" spans="1:7">
      <c r="A1858">
        <v>6782</v>
      </c>
      <c r="B1858" t="s">
        <v>743</v>
      </c>
      <c r="C1858" t="s">
        <v>59</v>
      </c>
      <c r="D1858" t="s">
        <v>213</v>
      </c>
      <c r="E1858" s="17">
        <v>2008</v>
      </c>
      <c r="F1858" s="17" t="s">
        <v>22</v>
      </c>
      <c r="G1858" s="17" t="s">
        <v>1386</v>
      </c>
    </row>
    <row r="1859" spans="1:7">
      <c r="A1859">
        <v>6783</v>
      </c>
      <c r="B1859" t="s">
        <v>1308</v>
      </c>
      <c r="C1859" t="s">
        <v>46</v>
      </c>
      <c r="D1859" t="s">
        <v>999</v>
      </c>
      <c r="E1859" s="17">
        <v>2004</v>
      </c>
      <c r="F1859" t="s">
        <v>19</v>
      </c>
      <c r="G1859" t="s">
        <v>29</v>
      </c>
    </row>
    <row r="1860" spans="1:7">
      <c r="A1860">
        <v>6784</v>
      </c>
      <c r="B1860" t="s">
        <v>1780</v>
      </c>
      <c r="C1860" t="s">
        <v>145</v>
      </c>
      <c r="D1860" t="s">
        <v>999</v>
      </c>
      <c r="E1860" s="17">
        <v>2010</v>
      </c>
      <c r="F1860" t="s">
        <v>22</v>
      </c>
      <c r="G1860" t="s">
        <v>1386</v>
      </c>
    </row>
    <row r="1861" spans="1:7">
      <c r="A1861">
        <v>6785</v>
      </c>
      <c r="B1861" t="s">
        <v>558</v>
      </c>
      <c r="C1861" t="s">
        <v>1179</v>
      </c>
      <c r="D1861" t="s">
        <v>999</v>
      </c>
      <c r="E1861" s="17">
        <v>2009</v>
      </c>
      <c r="F1861" t="s">
        <v>19</v>
      </c>
      <c r="G1861" t="s">
        <v>1386</v>
      </c>
    </row>
    <row r="1862" spans="1:7">
      <c r="A1862">
        <v>6786</v>
      </c>
      <c r="B1862" t="s">
        <v>558</v>
      </c>
      <c r="C1862" t="s">
        <v>328</v>
      </c>
      <c r="D1862" t="s">
        <v>999</v>
      </c>
      <c r="E1862" s="17">
        <v>1976</v>
      </c>
      <c r="F1862" t="s">
        <v>22</v>
      </c>
      <c r="G1862" t="s">
        <v>1101</v>
      </c>
    </row>
    <row r="1863" spans="1:7">
      <c r="A1863">
        <v>6787</v>
      </c>
      <c r="B1863" t="s">
        <v>1781</v>
      </c>
      <c r="C1863" t="s">
        <v>145</v>
      </c>
      <c r="D1863" t="s">
        <v>1123</v>
      </c>
      <c r="E1863" s="17">
        <v>1986</v>
      </c>
      <c r="F1863" t="s">
        <v>22</v>
      </c>
      <c r="G1863" t="s">
        <v>90</v>
      </c>
    </row>
    <row r="1864" spans="1:7">
      <c r="A1864">
        <v>6788</v>
      </c>
      <c r="B1864" t="s">
        <v>1782</v>
      </c>
      <c r="C1864" t="s">
        <v>92</v>
      </c>
      <c r="D1864" t="s">
        <v>1123</v>
      </c>
      <c r="E1864" s="17">
        <v>1999</v>
      </c>
      <c r="F1864" t="s">
        <v>19</v>
      </c>
      <c r="G1864" t="s">
        <v>170</v>
      </c>
    </row>
    <row r="1865" spans="1:7">
      <c r="A1865">
        <v>6794</v>
      </c>
      <c r="B1865" t="s">
        <v>1783</v>
      </c>
      <c r="C1865" t="s">
        <v>256</v>
      </c>
      <c r="D1865" t="s">
        <v>782</v>
      </c>
      <c r="E1865" s="17">
        <v>2002</v>
      </c>
      <c r="F1865" t="s">
        <v>22</v>
      </c>
      <c r="G1865" t="s">
        <v>33</v>
      </c>
    </row>
    <row r="1866" spans="1:7">
      <c r="A1866">
        <v>6795</v>
      </c>
      <c r="B1866" t="s">
        <v>1721</v>
      </c>
      <c r="C1866" t="s">
        <v>145</v>
      </c>
      <c r="D1866" t="s">
        <v>782</v>
      </c>
      <c r="E1866" s="17">
        <v>2005</v>
      </c>
      <c r="F1866" t="s">
        <v>22</v>
      </c>
      <c r="G1866" t="s">
        <v>23</v>
      </c>
    </row>
    <row r="1867" spans="1:7">
      <c r="A1867">
        <v>6864</v>
      </c>
      <c r="B1867" t="s">
        <v>104</v>
      </c>
      <c r="C1867" t="s">
        <v>215</v>
      </c>
      <c r="D1867" t="s">
        <v>18</v>
      </c>
      <c r="E1867" s="17">
        <v>1999</v>
      </c>
      <c r="F1867" t="s">
        <v>19</v>
      </c>
      <c r="G1867" t="s">
        <v>170</v>
      </c>
    </row>
    <row r="1868" spans="1:7">
      <c r="A1868">
        <v>6865</v>
      </c>
      <c r="B1868" t="s">
        <v>971</v>
      </c>
      <c r="C1868" t="s">
        <v>155</v>
      </c>
      <c r="D1868" t="s">
        <v>1784</v>
      </c>
      <c r="E1868" s="17">
        <v>2000</v>
      </c>
      <c r="F1868" t="s">
        <v>22</v>
      </c>
      <c r="G1868" t="s">
        <v>81</v>
      </c>
    </row>
    <row r="1869" spans="1:7">
      <c r="A1869">
        <v>6866</v>
      </c>
      <c r="B1869" t="s">
        <v>972</v>
      </c>
      <c r="C1869" t="s">
        <v>196</v>
      </c>
      <c r="D1869" t="s">
        <v>1784</v>
      </c>
      <c r="E1869" s="17">
        <v>2001</v>
      </c>
      <c r="F1869" t="s">
        <v>19</v>
      </c>
      <c r="G1869" t="s">
        <v>21</v>
      </c>
    </row>
    <row r="1870" spans="1:7">
      <c r="A1870">
        <v>6867</v>
      </c>
      <c r="B1870" t="s">
        <v>1785</v>
      </c>
      <c r="C1870" t="s">
        <v>1786</v>
      </c>
      <c r="D1870" t="s">
        <v>1784</v>
      </c>
      <c r="E1870" s="17">
        <v>2001</v>
      </c>
      <c r="F1870" t="s">
        <v>19</v>
      </c>
      <c r="G1870" t="s">
        <v>21</v>
      </c>
    </row>
    <row r="1871" spans="1:7">
      <c r="A1871">
        <v>6868</v>
      </c>
      <c r="B1871" t="s">
        <v>1376</v>
      </c>
      <c r="C1871" t="s">
        <v>543</v>
      </c>
      <c r="D1871" t="s">
        <v>1784</v>
      </c>
      <c r="E1871" s="17">
        <v>1998</v>
      </c>
      <c r="F1871" t="s">
        <v>19</v>
      </c>
      <c r="G1871" t="s">
        <v>170</v>
      </c>
    </row>
    <row r="1872" spans="1:7">
      <c r="A1872">
        <v>6869</v>
      </c>
      <c r="B1872" t="s">
        <v>1306</v>
      </c>
      <c r="C1872" t="s">
        <v>89</v>
      </c>
      <c r="D1872" t="s">
        <v>1784</v>
      </c>
      <c r="E1872" s="17">
        <v>2000</v>
      </c>
      <c r="F1872" t="s">
        <v>22</v>
      </c>
      <c r="G1872" t="s">
        <v>81</v>
      </c>
    </row>
    <row r="1873" spans="1:7">
      <c r="A1873">
        <v>6870</v>
      </c>
      <c r="B1873" t="s">
        <v>980</v>
      </c>
      <c r="C1873" t="s">
        <v>198</v>
      </c>
      <c r="D1873" t="s">
        <v>1784</v>
      </c>
      <c r="E1873" s="17">
        <v>1997</v>
      </c>
      <c r="F1873" t="s">
        <v>22</v>
      </c>
      <c r="G1873" t="s">
        <v>90</v>
      </c>
    </row>
    <row r="1874" spans="1:7">
      <c r="A1874">
        <v>6871</v>
      </c>
      <c r="B1874" t="s">
        <v>981</v>
      </c>
      <c r="C1874" t="s">
        <v>89</v>
      </c>
      <c r="D1874" t="s">
        <v>1784</v>
      </c>
      <c r="E1874" s="17">
        <v>2000</v>
      </c>
      <c r="F1874" t="s">
        <v>22</v>
      </c>
      <c r="G1874" t="s">
        <v>81</v>
      </c>
    </row>
    <row r="1875" spans="1:7">
      <c r="A1875">
        <v>6885</v>
      </c>
      <c r="B1875" t="s">
        <v>444</v>
      </c>
      <c r="C1875" t="s">
        <v>44</v>
      </c>
      <c r="D1875" t="s">
        <v>999</v>
      </c>
      <c r="E1875" s="17">
        <v>2009</v>
      </c>
      <c r="F1875" t="s">
        <v>22</v>
      </c>
      <c r="G1875" t="s">
        <v>1386</v>
      </c>
    </row>
    <row r="1876" spans="1:7">
      <c r="A1876">
        <v>6947</v>
      </c>
      <c r="B1876" t="s">
        <v>1077</v>
      </c>
      <c r="C1876" t="s">
        <v>107</v>
      </c>
      <c r="D1876" t="s">
        <v>1060</v>
      </c>
      <c r="E1876" s="17">
        <v>2011</v>
      </c>
      <c r="F1876" t="s">
        <v>19</v>
      </c>
      <c r="G1876" t="s">
        <v>1386</v>
      </c>
    </row>
    <row r="1877" spans="1:7">
      <c r="A1877">
        <v>6949</v>
      </c>
      <c r="B1877" t="s">
        <v>531</v>
      </c>
      <c r="C1877" t="s">
        <v>188</v>
      </c>
      <c r="D1877" t="s">
        <v>1060</v>
      </c>
      <c r="E1877" s="17">
        <v>1997</v>
      </c>
      <c r="F1877" t="s">
        <v>22</v>
      </c>
      <c r="G1877" t="s">
        <v>90</v>
      </c>
    </row>
    <row r="1878" spans="1:7">
      <c r="A1878">
        <v>6951</v>
      </c>
      <c r="B1878" t="s">
        <v>1787</v>
      </c>
      <c r="C1878" t="s">
        <v>65</v>
      </c>
      <c r="D1878" t="s">
        <v>999</v>
      </c>
      <c r="E1878" s="17">
        <v>2009</v>
      </c>
      <c r="F1878" t="s">
        <v>22</v>
      </c>
      <c r="G1878" t="s">
        <v>1386</v>
      </c>
    </row>
    <row r="1879" spans="1:7">
      <c r="A1879">
        <v>6983</v>
      </c>
      <c r="B1879" t="s">
        <v>163</v>
      </c>
      <c r="C1879" t="s">
        <v>65</v>
      </c>
      <c r="D1879" t="s">
        <v>139</v>
      </c>
      <c r="E1879" s="17">
        <v>1998</v>
      </c>
      <c r="F1879" t="s">
        <v>22</v>
      </c>
      <c r="G1879" t="s">
        <v>67</v>
      </c>
    </row>
    <row r="1880" spans="1:7">
      <c r="A1880">
        <v>7010</v>
      </c>
      <c r="B1880" t="s">
        <v>1295</v>
      </c>
      <c r="C1880" t="s">
        <v>1296</v>
      </c>
      <c r="D1880" t="s">
        <v>930</v>
      </c>
      <c r="E1880" s="17">
        <v>2005</v>
      </c>
      <c r="F1880" t="s">
        <v>22</v>
      </c>
      <c r="G1880" t="s">
        <v>23</v>
      </c>
    </row>
    <row r="1881" spans="1:7">
      <c r="A1881">
        <v>7011</v>
      </c>
      <c r="B1881" t="s">
        <v>937</v>
      </c>
      <c r="C1881" t="s">
        <v>274</v>
      </c>
      <c r="D1881" t="s">
        <v>930</v>
      </c>
      <c r="E1881" s="17">
        <v>2005</v>
      </c>
      <c r="F1881" t="s">
        <v>19</v>
      </c>
      <c r="G1881" t="s">
        <v>29</v>
      </c>
    </row>
    <row r="1882" spans="1:7">
      <c r="A1882">
        <v>7012</v>
      </c>
      <c r="B1882" t="s">
        <v>1032</v>
      </c>
      <c r="C1882" t="s">
        <v>66</v>
      </c>
      <c r="D1882" t="s">
        <v>930</v>
      </c>
      <c r="E1882" s="17">
        <v>2004</v>
      </c>
      <c r="F1882" t="s">
        <v>22</v>
      </c>
      <c r="G1882" t="s">
        <v>23</v>
      </c>
    </row>
    <row r="1883" spans="1:7">
      <c r="A1883">
        <v>7052</v>
      </c>
      <c r="B1883" t="s">
        <v>929</v>
      </c>
      <c r="C1883" t="s">
        <v>43</v>
      </c>
      <c r="D1883" t="s">
        <v>852</v>
      </c>
      <c r="E1883" s="17">
        <v>2002</v>
      </c>
      <c r="F1883" t="s">
        <v>22</v>
      </c>
      <c r="G1883" t="s">
        <v>33</v>
      </c>
    </row>
    <row r="1884" spans="1:7">
      <c r="A1884">
        <v>7053</v>
      </c>
      <c r="B1884" t="s">
        <v>1788</v>
      </c>
      <c r="C1884" t="s">
        <v>43</v>
      </c>
      <c r="D1884" t="s">
        <v>999</v>
      </c>
      <c r="E1884" s="17">
        <v>2008</v>
      </c>
      <c r="F1884" t="s">
        <v>22</v>
      </c>
      <c r="G1884" t="s">
        <v>1386</v>
      </c>
    </row>
    <row r="1885" spans="1:7">
      <c r="A1885">
        <v>7069</v>
      </c>
      <c r="B1885" t="s">
        <v>1650</v>
      </c>
      <c r="C1885" t="s">
        <v>260</v>
      </c>
      <c r="D1885" t="s">
        <v>999</v>
      </c>
      <c r="E1885" s="17">
        <v>2004</v>
      </c>
      <c r="F1885" t="s">
        <v>22</v>
      </c>
      <c r="G1885" t="s">
        <v>23</v>
      </c>
    </row>
    <row r="1886" spans="1:7">
      <c r="A1886">
        <v>7104</v>
      </c>
      <c r="B1886" t="s">
        <v>645</v>
      </c>
      <c r="C1886" t="s">
        <v>39</v>
      </c>
      <c r="D1886" t="s">
        <v>608</v>
      </c>
      <c r="E1886" s="17">
        <v>1966</v>
      </c>
      <c r="F1886" t="s">
        <v>19</v>
      </c>
      <c r="G1886" t="s">
        <v>1087</v>
      </c>
    </row>
    <row r="1887" spans="1:7">
      <c r="A1887">
        <v>7105</v>
      </c>
      <c r="B1887" t="s">
        <v>308</v>
      </c>
      <c r="C1887" t="s">
        <v>459</v>
      </c>
      <c r="D1887" t="s">
        <v>608</v>
      </c>
      <c r="E1887" s="17">
        <v>2001</v>
      </c>
      <c r="F1887" t="s">
        <v>22</v>
      </c>
      <c r="G1887" t="s">
        <v>81</v>
      </c>
    </row>
    <row r="1888" spans="1:7">
      <c r="A1888">
        <v>7106</v>
      </c>
      <c r="B1888" t="s">
        <v>132</v>
      </c>
      <c r="C1888" t="s">
        <v>223</v>
      </c>
      <c r="D1888" t="s">
        <v>608</v>
      </c>
      <c r="E1888" s="17">
        <v>1992</v>
      </c>
      <c r="F1888" t="s">
        <v>22</v>
      </c>
      <c r="G1888" t="s">
        <v>90</v>
      </c>
    </row>
    <row r="1889" spans="1:7">
      <c r="A1889">
        <v>7133</v>
      </c>
      <c r="B1889" t="s">
        <v>872</v>
      </c>
      <c r="C1889" t="s">
        <v>215</v>
      </c>
      <c r="D1889" t="s">
        <v>999</v>
      </c>
      <c r="E1889" s="17">
        <v>2003</v>
      </c>
      <c r="F1889" t="s">
        <v>19</v>
      </c>
      <c r="G1889" t="s">
        <v>20</v>
      </c>
    </row>
    <row r="1890" spans="1:7">
      <c r="A1890">
        <v>7227</v>
      </c>
      <c r="B1890" t="s">
        <v>947</v>
      </c>
      <c r="C1890" t="s">
        <v>66</v>
      </c>
      <c r="D1890" t="s">
        <v>930</v>
      </c>
      <c r="E1890" s="17">
        <v>2004</v>
      </c>
      <c r="F1890" t="s">
        <v>22</v>
      </c>
      <c r="G1890" t="s">
        <v>23</v>
      </c>
    </row>
    <row r="1891" spans="1:7">
      <c r="A1891">
        <v>7228</v>
      </c>
      <c r="B1891" t="s">
        <v>1789</v>
      </c>
      <c r="C1891" t="s">
        <v>122</v>
      </c>
      <c r="D1891" t="s">
        <v>930</v>
      </c>
      <c r="E1891" s="17">
        <v>2001</v>
      </c>
      <c r="F1891" t="s">
        <v>19</v>
      </c>
      <c r="G1891" t="s">
        <v>21</v>
      </c>
    </row>
    <row r="1892" spans="1:7">
      <c r="A1892">
        <v>7229</v>
      </c>
      <c r="B1892" t="s">
        <v>52</v>
      </c>
      <c r="C1892" t="s">
        <v>1790</v>
      </c>
      <c r="D1892" t="s">
        <v>930</v>
      </c>
      <c r="E1892" s="17">
        <v>2007</v>
      </c>
      <c r="F1892" t="s">
        <v>19</v>
      </c>
      <c r="G1892" s="17" t="s">
        <v>58</v>
      </c>
    </row>
    <row r="1893" spans="1:7">
      <c r="A1893">
        <v>7230</v>
      </c>
      <c r="B1893" t="s">
        <v>1791</v>
      </c>
      <c r="C1893" t="s">
        <v>667</v>
      </c>
      <c r="D1893" t="s">
        <v>930</v>
      </c>
      <c r="E1893" s="17">
        <v>2006</v>
      </c>
      <c r="F1893" t="s">
        <v>19</v>
      </c>
      <c r="G1893" s="17" t="s">
        <v>58</v>
      </c>
    </row>
    <row r="1894" spans="1:7">
      <c r="A1894">
        <v>7237</v>
      </c>
      <c r="B1894" t="s">
        <v>1792</v>
      </c>
      <c r="C1894" t="s">
        <v>188</v>
      </c>
      <c r="D1894" t="s">
        <v>744</v>
      </c>
      <c r="E1894" s="17">
        <v>2007</v>
      </c>
      <c r="F1894" t="s">
        <v>22</v>
      </c>
      <c r="G1894" t="s">
        <v>25</v>
      </c>
    </row>
    <row r="1895" spans="1:7">
      <c r="A1895">
        <v>7242</v>
      </c>
      <c r="B1895" t="s">
        <v>977</v>
      </c>
      <c r="C1895" t="s">
        <v>595</v>
      </c>
      <c r="D1895" t="s">
        <v>1784</v>
      </c>
      <c r="E1895" s="17">
        <v>2000</v>
      </c>
      <c r="F1895" t="s">
        <v>19</v>
      </c>
      <c r="G1895" t="s">
        <v>21</v>
      </c>
    </row>
    <row r="1896" spans="1:7">
      <c r="A1896">
        <v>7282</v>
      </c>
      <c r="B1896" t="s">
        <v>483</v>
      </c>
      <c r="C1896" t="s">
        <v>459</v>
      </c>
      <c r="D1896" t="s">
        <v>473</v>
      </c>
      <c r="E1896" s="17">
        <v>2004</v>
      </c>
      <c r="F1896" t="s">
        <v>22</v>
      </c>
      <c r="G1896" t="s">
        <v>23</v>
      </c>
    </row>
    <row r="1897" spans="1:7">
      <c r="A1897">
        <v>7283</v>
      </c>
      <c r="B1897" t="s">
        <v>1295</v>
      </c>
      <c r="C1897" t="s">
        <v>1793</v>
      </c>
      <c r="D1897" t="s">
        <v>18</v>
      </c>
      <c r="E1897" s="17">
        <v>2009</v>
      </c>
      <c r="F1897" t="s">
        <v>22</v>
      </c>
      <c r="G1897" t="s">
        <v>1386</v>
      </c>
    </row>
    <row r="1898" spans="1:7">
      <c r="A1898">
        <v>7320</v>
      </c>
      <c r="B1898" t="s">
        <v>1238</v>
      </c>
      <c r="C1898" t="s">
        <v>122</v>
      </c>
      <c r="D1898" t="s">
        <v>930</v>
      </c>
      <c r="E1898" s="17">
        <v>2006</v>
      </c>
      <c r="F1898" t="s">
        <v>19</v>
      </c>
      <c r="G1898" s="17" t="s">
        <v>58</v>
      </c>
    </row>
    <row r="1899" spans="1:7">
      <c r="A1899">
        <v>7321</v>
      </c>
      <c r="B1899" t="s">
        <v>1794</v>
      </c>
      <c r="C1899" t="s">
        <v>1795</v>
      </c>
      <c r="D1899" t="s">
        <v>930</v>
      </c>
      <c r="E1899" s="17">
        <v>2006</v>
      </c>
      <c r="F1899" t="s">
        <v>19</v>
      </c>
      <c r="G1899" s="17" t="s">
        <v>58</v>
      </c>
    </row>
    <row r="1900" spans="1:7">
      <c r="A1900">
        <v>7322</v>
      </c>
      <c r="B1900" t="s">
        <v>745</v>
      </c>
      <c r="C1900" t="s">
        <v>766</v>
      </c>
      <c r="D1900" t="s">
        <v>930</v>
      </c>
      <c r="E1900" s="17">
        <v>2007</v>
      </c>
      <c r="F1900" t="s">
        <v>19</v>
      </c>
      <c r="G1900" s="17" t="s">
        <v>58</v>
      </c>
    </row>
    <row r="1901" spans="1:7">
      <c r="A1901">
        <v>7323</v>
      </c>
      <c r="B1901" t="s">
        <v>1791</v>
      </c>
      <c r="C1901" t="s">
        <v>344</v>
      </c>
      <c r="D1901" t="s">
        <v>930</v>
      </c>
      <c r="E1901" s="17">
        <v>2005</v>
      </c>
      <c r="F1901" t="s">
        <v>19</v>
      </c>
      <c r="G1901" t="s">
        <v>29</v>
      </c>
    </row>
    <row r="1902" spans="1:7">
      <c r="A1902">
        <v>7324</v>
      </c>
      <c r="B1902" t="s">
        <v>1303</v>
      </c>
      <c r="C1902" t="s">
        <v>217</v>
      </c>
      <c r="D1902" t="s">
        <v>930</v>
      </c>
      <c r="E1902" s="17">
        <v>2006</v>
      </c>
      <c r="F1902" t="s">
        <v>19</v>
      </c>
      <c r="G1902" s="17" t="s">
        <v>58</v>
      </c>
    </row>
    <row r="1903" spans="1:7">
      <c r="A1903">
        <v>7325</v>
      </c>
      <c r="B1903" t="s">
        <v>1796</v>
      </c>
      <c r="C1903" t="s">
        <v>105</v>
      </c>
      <c r="D1903" t="s">
        <v>930</v>
      </c>
      <c r="E1903" s="17">
        <v>2006</v>
      </c>
      <c r="F1903" t="s">
        <v>19</v>
      </c>
      <c r="G1903" s="17" t="s">
        <v>58</v>
      </c>
    </row>
    <row r="1904" spans="1:7">
      <c r="A1904">
        <v>7326</v>
      </c>
      <c r="B1904" t="s">
        <v>1082</v>
      </c>
      <c r="C1904" t="s">
        <v>189</v>
      </c>
      <c r="D1904" t="s">
        <v>930</v>
      </c>
      <c r="E1904" s="17">
        <v>2006</v>
      </c>
      <c r="F1904" t="s">
        <v>19</v>
      </c>
      <c r="G1904" s="17" t="s">
        <v>58</v>
      </c>
    </row>
    <row r="1905" spans="1:7">
      <c r="A1905">
        <v>7348</v>
      </c>
      <c r="B1905" t="s">
        <v>1025</v>
      </c>
      <c r="C1905" t="s">
        <v>63</v>
      </c>
      <c r="D1905" t="s">
        <v>608</v>
      </c>
      <c r="E1905" s="17">
        <v>2004</v>
      </c>
      <c r="F1905" t="s">
        <v>22</v>
      </c>
      <c r="G1905" t="s">
        <v>23</v>
      </c>
    </row>
    <row r="1906" spans="1:7">
      <c r="A1906">
        <v>7349</v>
      </c>
      <c r="B1906" t="s">
        <v>655</v>
      </c>
      <c r="C1906" t="s">
        <v>255</v>
      </c>
      <c r="D1906" t="s">
        <v>608</v>
      </c>
      <c r="E1906" s="17">
        <v>1992</v>
      </c>
      <c r="F1906" t="s">
        <v>19</v>
      </c>
      <c r="G1906" t="s">
        <v>93</v>
      </c>
    </row>
    <row r="1907" spans="1:7">
      <c r="A1907">
        <v>7350</v>
      </c>
      <c r="B1907" t="s">
        <v>120</v>
      </c>
      <c r="C1907" t="s">
        <v>122</v>
      </c>
      <c r="D1907" t="s">
        <v>608</v>
      </c>
      <c r="E1907" s="17">
        <v>1981</v>
      </c>
      <c r="F1907" t="s">
        <v>19</v>
      </c>
      <c r="G1907" t="s">
        <v>1094</v>
      </c>
    </row>
    <row r="1908" spans="1:7">
      <c r="A1908">
        <v>7351</v>
      </c>
      <c r="B1908" t="s">
        <v>686</v>
      </c>
      <c r="C1908" t="s">
        <v>103</v>
      </c>
      <c r="D1908" t="s">
        <v>608</v>
      </c>
      <c r="E1908" s="17">
        <v>1976</v>
      </c>
      <c r="F1908" t="s">
        <v>22</v>
      </c>
      <c r="G1908" t="s">
        <v>1101</v>
      </c>
    </row>
    <row r="1909" spans="1:7">
      <c r="A1909">
        <v>7352</v>
      </c>
      <c r="B1909" t="s">
        <v>678</v>
      </c>
      <c r="C1909" t="s">
        <v>66</v>
      </c>
      <c r="D1909" t="s">
        <v>608</v>
      </c>
      <c r="E1909" s="17">
        <v>1975</v>
      </c>
      <c r="F1909" t="s">
        <v>22</v>
      </c>
      <c r="G1909" t="s">
        <v>1101</v>
      </c>
    </row>
    <row r="1910" spans="1:7">
      <c r="A1910">
        <v>7363</v>
      </c>
      <c r="B1910" t="s">
        <v>1289</v>
      </c>
      <c r="C1910" t="s">
        <v>145</v>
      </c>
      <c r="D1910" t="s">
        <v>930</v>
      </c>
      <c r="E1910" s="17">
        <v>2008</v>
      </c>
      <c r="F1910" t="s">
        <v>22</v>
      </c>
      <c r="G1910" t="s">
        <v>1386</v>
      </c>
    </row>
    <row r="1911" spans="1:7">
      <c r="A1911">
        <v>7364</v>
      </c>
      <c r="B1911" t="s">
        <v>1107</v>
      </c>
      <c r="C1911" t="s">
        <v>43</v>
      </c>
      <c r="D1911" t="s">
        <v>930</v>
      </c>
      <c r="E1911" s="17">
        <v>2003</v>
      </c>
      <c r="F1911" t="s">
        <v>22</v>
      </c>
      <c r="G1911" t="s">
        <v>33</v>
      </c>
    </row>
    <row r="1912" spans="1:7">
      <c r="A1912">
        <v>7365</v>
      </c>
      <c r="B1912" t="s">
        <v>1797</v>
      </c>
      <c r="C1912" t="s">
        <v>1798</v>
      </c>
      <c r="D1912" t="s">
        <v>930</v>
      </c>
      <c r="E1912" s="17">
        <v>2006</v>
      </c>
      <c r="F1912" t="s">
        <v>22</v>
      </c>
      <c r="G1912" t="s">
        <v>25</v>
      </c>
    </row>
    <row r="1913" spans="1:7">
      <c r="A1913">
        <v>7366</v>
      </c>
      <c r="B1913" t="s">
        <v>1358</v>
      </c>
      <c r="C1913" t="s">
        <v>574</v>
      </c>
      <c r="D1913" t="s">
        <v>930</v>
      </c>
      <c r="E1913" s="17">
        <v>1964</v>
      </c>
      <c r="F1913" t="s">
        <v>22</v>
      </c>
      <c r="G1913" s="17" t="s">
        <v>1086</v>
      </c>
    </row>
    <row r="1914" spans="1:7">
      <c r="A1914">
        <v>7405</v>
      </c>
      <c r="B1914" t="s">
        <v>961</v>
      </c>
      <c r="C1914" t="s">
        <v>196</v>
      </c>
      <c r="D1914" t="s">
        <v>608</v>
      </c>
      <c r="E1914" s="17">
        <v>1975</v>
      </c>
      <c r="F1914" t="s">
        <v>19</v>
      </c>
      <c r="G1914" t="s">
        <v>1094</v>
      </c>
    </row>
    <row r="1915" spans="1:7">
      <c r="A1915">
        <v>7406</v>
      </c>
      <c r="B1915" t="s">
        <v>432</v>
      </c>
      <c r="C1915" t="s">
        <v>1799</v>
      </c>
      <c r="D1915" t="s">
        <v>608</v>
      </c>
      <c r="E1915" s="17">
        <v>1974</v>
      </c>
      <c r="F1915" t="s">
        <v>22</v>
      </c>
      <c r="G1915" t="s">
        <v>1101</v>
      </c>
    </row>
    <row r="1916" spans="1:7">
      <c r="A1916">
        <v>7407</v>
      </c>
      <c r="B1916" t="s">
        <v>1705</v>
      </c>
      <c r="C1916" t="s">
        <v>24</v>
      </c>
      <c r="D1916" t="s">
        <v>999</v>
      </c>
      <c r="E1916" s="17">
        <v>2005</v>
      </c>
      <c r="F1916" t="s">
        <v>22</v>
      </c>
      <c r="G1916" t="s">
        <v>23</v>
      </c>
    </row>
    <row r="1917" spans="1:7">
      <c r="A1917">
        <v>7408</v>
      </c>
      <c r="B1917" t="s">
        <v>1312</v>
      </c>
      <c r="C1917" t="s">
        <v>1800</v>
      </c>
      <c r="D1917" t="s">
        <v>999</v>
      </c>
      <c r="E1917" s="17">
        <v>2009</v>
      </c>
      <c r="F1917" t="s">
        <v>22</v>
      </c>
      <c r="G1917" t="s">
        <v>1386</v>
      </c>
    </row>
    <row r="1918" spans="1:7">
      <c r="A1918">
        <v>7409</v>
      </c>
      <c r="B1918" t="s">
        <v>1312</v>
      </c>
      <c r="C1918" t="s">
        <v>1313</v>
      </c>
      <c r="D1918" t="s">
        <v>999</v>
      </c>
      <c r="E1918" s="17">
        <v>2007</v>
      </c>
      <c r="F1918" t="s">
        <v>19</v>
      </c>
      <c r="G1918" s="17" t="s">
        <v>58</v>
      </c>
    </row>
    <row r="1919" spans="1:7">
      <c r="A1919">
        <v>7410</v>
      </c>
      <c r="B1919" t="s">
        <v>1017</v>
      </c>
      <c r="C1919" t="s">
        <v>1018</v>
      </c>
      <c r="D1919" t="s">
        <v>999</v>
      </c>
      <c r="E1919" s="17">
        <v>2002</v>
      </c>
      <c r="F1919" t="s">
        <v>19</v>
      </c>
      <c r="G1919" t="s">
        <v>20</v>
      </c>
    </row>
    <row r="1920" spans="1:7">
      <c r="A1920">
        <v>7562</v>
      </c>
      <c r="B1920" t="s">
        <v>1316</v>
      </c>
      <c r="C1920" t="s">
        <v>623</v>
      </c>
      <c r="D1920" t="s">
        <v>999</v>
      </c>
      <c r="E1920" s="17">
        <v>2008</v>
      </c>
      <c r="F1920" t="s">
        <v>22</v>
      </c>
      <c r="G1920" t="s">
        <v>1386</v>
      </c>
    </row>
    <row r="1921" spans="1:7">
      <c r="A1921">
        <v>7563</v>
      </c>
      <c r="B1921" t="s">
        <v>1801</v>
      </c>
      <c r="C1921" t="s">
        <v>390</v>
      </c>
      <c r="D1921" t="s">
        <v>1060</v>
      </c>
      <c r="E1921" s="17">
        <v>2004</v>
      </c>
      <c r="F1921" t="s">
        <v>19</v>
      </c>
      <c r="G1921" t="s">
        <v>29</v>
      </c>
    </row>
    <row r="1922" spans="1:7">
      <c r="A1922">
        <v>7564</v>
      </c>
      <c r="B1922" t="s">
        <v>1012</v>
      </c>
      <c r="C1922" t="s">
        <v>1802</v>
      </c>
      <c r="D1922" t="s">
        <v>1060</v>
      </c>
      <c r="E1922" s="17">
        <v>2011</v>
      </c>
      <c r="F1922" t="s">
        <v>22</v>
      </c>
      <c r="G1922" t="s">
        <v>1386</v>
      </c>
    </row>
    <row r="1923" spans="1:7">
      <c r="A1923">
        <v>7566</v>
      </c>
      <c r="B1923" t="s">
        <v>627</v>
      </c>
      <c r="C1923" t="s">
        <v>772</v>
      </c>
      <c r="D1923" t="s">
        <v>744</v>
      </c>
      <c r="E1923" s="17">
        <v>2008</v>
      </c>
      <c r="F1923" t="s">
        <v>19</v>
      </c>
      <c r="G1923" t="s">
        <v>1386</v>
      </c>
    </row>
    <row r="1924" spans="1:7">
      <c r="A1924">
        <v>7567</v>
      </c>
      <c r="B1924" t="s">
        <v>1803</v>
      </c>
      <c r="C1924" t="s">
        <v>1804</v>
      </c>
      <c r="D1924" t="s">
        <v>744</v>
      </c>
      <c r="E1924" s="17">
        <v>2003</v>
      </c>
      <c r="F1924" t="s">
        <v>19</v>
      </c>
      <c r="G1924" t="s">
        <v>20</v>
      </c>
    </row>
    <row r="1925" spans="1:7">
      <c r="A1925">
        <v>7575</v>
      </c>
      <c r="B1925" t="s">
        <v>680</v>
      </c>
      <c r="C1925" t="s">
        <v>196</v>
      </c>
      <c r="D1925" t="s">
        <v>608</v>
      </c>
      <c r="E1925" s="17">
        <v>1981</v>
      </c>
      <c r="F1925" t="s">
        <v>19</v>
      </c>
      <c r="G1925" t="s">
        <v>1094</v>
      </c>
    </row>
    <row r="1926" spans="1:7">
      <c r="A1926">
        <v>7576</v>
      </c>
      <c r="B1926" t="s">
        <v>1306</v>
      </c>
      <c r="C1926" t="s">
        <v>1805</v>
      </c>
      <c r="D1926" t="s">
        <v>608</v>
      </c>
      <c r="E1926" s="17">
        <v>1973</v>
      </c>
      <c r="F1926" t="s">
        <v>22</v>
      </c>
      <c r="G1926" t="s">
        <v>1101</v>
      </c>
    </row>
    <row r="1927" spans="1:7">
      <c r="A1927">
        <v>7577</v>
      </c>
      <c r="B1927" t="s">
        <v>1806</v>
      </c>
      <c r="C1927" t="s">
        <v>150</v>
      </c>
      <c r="D1927" t="s">
        <v>608</v>
      </c>
      <c r="E1927" s="17">
        <v>1973</v>
      </c>
      <c r="F1927" t="s">
        <v>22</v>
      </c>
      <c r="G1927" t="s">
        <v>1101</v>
      </c>
    </row>
    <row r="1928" spans="1:7">
      <c r="A1928">
        <v>7578</v>
      </c>
      <c r="B1928" t="s">
        <v>580</v>
      </c>
      <c r="C1928" t="s">
        <v>300</v>
      </c>
      <c r="D1928" t="s">
        <v>608</v>
      </c>
      <c r="E1928" s="17">
        <v>1993</v>
      </c>
      <c r="F1928" t="s">
        <v>22</v>
      </c>
      <c r="G1928" t="s">
        <v>90</v>
      </c>
    </row>
    <row r="1929" spans="1:7">
      <c r="A1929">
        <v>7579</v>
      </c>
      <c r="B1929" t="s">
        <v>1807</v>
      </c>
      <c r="C1929" t="s">
        <v>158</v>
      </c>
      <c r="D1929" t="s">
        <v>608</v>
      </c>
      <c r="E1929" s="17">
        <v>1995</v>
      </c>
      <c r="F1929" t="s">
        <v>19</v>
      </c>
      <c r="G1929" t="s">
        <v>93</v>
      </c>
    </row>
    <row r="1930" spans="1:7">
      <c r="A1930">
        <v>7580</v>
      </c>
      <c r="B1930" t="s">
        <v>315</v>
      </c>
      <c r="C1930" t="s">
        <v>119</v>
      </c>
      <c r="D1930" t="s">
        <v>608</v>
      </c>
      <c r="E1930" s="17">
        <v>1983</v>
      </c>
      <c r="F1930" t="s">
        <v>19</v>
      </c>
      <c r="G1930" t="s">
        <v>93</v>
      </c>
    </row>
    <row r="1931" spans="1:7">
      <c r="A1931">
        <v>7581</v>
      </c>
      <c r="B1931" t="s">
        <v>315</v>
      </c>
      <c r="C1931" t="s">
        <v>255</v>
      </c>
      <c r="D1931" t="s">
        <v>608</v>
      </c>
      <c r="E1931" s="17">
        <v>1984</v>
      </c>
      <c r="F1931" t="s">
        <v>19</v>
      </c>
      <c r="G1931" t="s">
        <v>93</v>
      </c>
    </row>
    <row r="1932" spans="1:7">
      <c r="A1932">
        <v>7591</v>
      </c>
      <c r="B1932" t="s">
        <v>1062</v>
      </c>
      <c r="C1932" t="s">
        <v>41</v>
      </c>
      <c r="D1932" t="s">
        <v>877</v>
      </c>
      <c r="E1932" s="17">
        <v>1996</v>
      </c>
      <c r="F1932" t="s">
        <v>19</v>
      </c>
      <c r="G1932" t="s">
        <v>93</v>
      </c>
    </row>
    <row r="1933" spans="1:7">
      <c r="A1933">
        <v>7592</v>
      </c>
      <c r="B1933" t="s">
        <v>1808</v>
      </c>
      <c r="C1933" t="s">
        <v>113</v>
      </c>
      <c r="D1933" t="s">
        <v>877</v>
      </c>
      <c r="E1933" s="17">
        <v>1991</v>
      </c>
      <c r="F1933" t="s">
        <v>22</v>
      </c>
      <c r="G1933" t="s">
        <v>90</v>
      </c>
    </row>
    <row r="1934" spans="1:7">
      <c r="A1934">
        <v>7594</v>
      </c>
      <c r="B1934" t="s">
        <v>654</v>
      </c>
      <c r="C1934" t="s">
        <v>328</v>
      </c>
      <c r="D1934" t="s">
        <v>608</v>
      </c>
      <c r="E1934" s="17">
        <v>1973</v>
      </c>
      <c r="F1934" t="s">
        <v>22</v>
      </c>
      <c r="G1934" t="s">
        <v>1101</v>
      </c>
    </row>
    <row r="1935" spans="1:7">
      <c r="A1935">
        <v>7595</v>
      </c>
      <c r="B1935" t="s">
        <v>343</v>
      </c>
      <c r="C1935" t="s">
        <v>1809</v>
      </c>
      <c r="D1935" t="s">
        <v>999</v>
      </c>
      <c r="E1935" s="17">
        <v>2005</v>
      </c>
      <c r="F1935" t="s">
        <v>19</v>
      </c>
      <c r="G1935" t="s">
        <v>29</v>
      </c>
    </row>
    <row r="1936" spans="1:7">
      <c r="A1936">
        <v>7643</v>
      </c>
      <c r="B1936" t="s">
        <v>562</v>
      </c>
      <c r="C1936" t="s">
        <v>182</v>
      </c>
      <c r="D1936" t="s">
        <v>551</v>
      </c>
      <c r="E1936" s="17">
        <v>1969</v>
      </c>
      <c r="F1936" t="s">
        <v>19</v>
      </c>
      <c r="G1936" t="s">
        <v>1087</v>
      </c>
    </row>
    <row r="1937" spans="1:7">
      <c r="A1937">
        <v>7644</v>
      </c>
      <c r="B1937" t="s">
        <v>1810</v>
      </c>
      <c r="C1937" t="s">
        <v>137</v>
      </c>
      <c r="D1937" t="s">
        <v>551</v>
      </c>
      <c r="E1937" s="17">
        <v>2005</v>
      </c>
      <c r="F1937" t="s">
        <v>22</v>
      </c>
      <c r="G1937" t="s">
        <v>23</v>
      </c>
    </row>
    <row r="1938" spans="1:7">
      <c r="A1938">
        <v>7645</v>
      </c>
      <c r="B1938" t="s">
        <v>701</v>
      </c>
      <c r="C1938" t="s">
        <v>1811</v>
      </c>
      <c r="D1938" t="s">
        <v>551</v>
      </c>
      <c r="E1938" s="17">
        <v>2003</v>
      </c>
      <c r="F1938" t="s">
        <v>19</v>
      </c>
      <c r="G1938" t="s">
        <v>20</v>
      </c>
    </row>
    <row r="1939" spans="1:7">
      <c r="A1939">
        <v>7646</v>
      </c>
      <c r="B1939" t="s">
        <v>1812</v>
      </c>
      <c r="C1939" t="s">
        <v>1813</v>
      </c>
      <c r="D1939" t="s">
        <v>551</v>
      </c>
      <c r="E1939" s="17">
        <v>1962</v>
      </c>
      <c r="F1939" t="s">
        <v>19</v>
      </c>
      <c r="G1939" t="s">
        <v>95</v>
      </c>
    </row>
    <row r="1940" spans="1:7">
      <c r="A1940">
        <v>7647</v>
      </c>
      <c r="B1940" t="s">
        <v>1814</v>
      </c>
      <c r="C1940" t="s">
        <v>135</v>
      </c>
      <c r="D1940" t="s">
        <v>551</v>
      </c>
      <c r="E1940" s="17">
        <v>1990</v>
      </c>
      <c r="F1940" t="s">
        <v>22</v>
      </c>
      <c r="G1940" t="s">
        <v>90</v>
      </c>
    </row>
    <row r="1941" spans="1:7">
      <c r="A1941">
        <v>7650</v>
      </c>
      <c r="B1941" t="s">
        <v>580</v>
      </c>
      <c r="C1941" t="s">
        <v>380</v>
      </c>
      <c r="D1941" t="s">
        <v>983</v>
      </c>
      <c r="E1941" s="17">
        <v>1993</v>
      </c>
      <c r="F1941" t="s">
        <v>19</v>
      </c>
      <c r="G1941" t="s">
        <v>93</v>
      </c>
    </row>
    <row r="1942" spans="1:7">
      <c r="A1942">
        <v>7651</v>
      </c>
      <c r="B1942" t="s">
        <v>1444</v>
      </c>
      <c r="C1942" t="s">
        <v>199</v>
      </c>
      <c r="D1942" t="s">
        <v>473</v>
      </c>
      <c r="E1942" s="17">
        <v>2001</v>
      </c>
      <c r="F1942" t="s">
        <v>22</v>
      </c>
      <c r="G1942" t="s">
        <v>81</v>
      </c>
    </row>
    <row r="1943" spans="1:7">
      <c r="A1943">
        <v>7653</v>
      </c>
      <c r="B1943" t="s">
        <v>1571</v>
      </c>
      <c r="C1943" t="s">
        <v>103</v>
      </c>
      <c r="D1943" t="s">
        <v>930</v>
      </c>
      <c r="E1943" s="17">
        <v>1962</v>
      </c>
      <c r="F1943" t="s">
        <v>22</v>
      </c>
      <c r="G1943" t="s">
        <v>54</v>
      </c>
    </row>
    <row r="1944" spans="1:7">
      <c r="A1944">
        <v>7654</v>
      </c>
      <c r="B1944" t="s">
        <v>410</v>
      </c>
      <c r="C1944" t="s">
        <v>145</v>
      </c>
      <c r="D1944" t="s">
        <v>930</v>
      </c>
      <c r="E1944" s="17">
        <v>1973</v>
      </c>
      <c r="F1944" t="s">
        <v>22</v>
      </c>
      <c r="G1944" t="s">
        <v>1101</v>
      </c>
    </row>
    <row r="1945" spans="1:7">
      <c r="A1945">
        <v>7655</v>
      </c>
      <c r="B1945" t="s">
        <v>1377</v>
      </c>
      <c r="C1945" t="s">
        <v>65</v>
      </c>
      <c r="D1945" t="s">
        <v>930</v>
      </c>
      <c r="E1945" s="17">
        <v>2002</v>
      </c>
      <c r="F1945" t="s">
        <v>22</v>
      </c>
      <c r="G1945" t="s">
        <v>33</v>
      </c>
    </row>
    <row r="1946" spans="1:7">
      <c r="A1946">
        <v>7656</v>
      </c>
      <c r="B1946" t="s">
        <v>967</v>
      </c>
      <c r="C1946" t="s">
        <v>31</v>
      </c>
      <c r="D1946" t="s">
        <v>930</v>
      </c>
      <c r="E1946" s="17">
        <v>2002</v>
      </c>
      <c r="F1946" t="s">
        <v>19</v>
      </c>
      <c r="G1946" t="s">
        <v>20</v>
      </c>
    </row>
    <row r="1947" spans="1:7">
      <c r="A1947">
        <v>7657</v>
      </c>
      <c r="B1947" t="s">
        <v>468</v>
      </c>
      <c r="C1947" t="s">
        <v>65</v>
      </c>
      <c r="D1947" t="s">
        <v>930</v>
      </c>
      <c r="E1947" s="17">
        <v>2000</v>
      </c>
      <c r="F1947" t="s">
        <v>22</v>
      </c>
      <c r="G1947" t="s">
        <v>81</v>
      </c>
    </row>
    <row r="1948" spans="1:7">
      <c r="A1948">
        <v>7658</v>
      </c>
      <c r="B1948" t="s">
        <v>938</v>
      </c>
      <c r="C1948" t="s">
        <v>122</v>
      </c>
      <c r="D1948" t="s">
        <v>930</v>
      </c>
      <c r="E1948" s="17">
        <v>1996</v>
      </c>
      <c r="F1948" t="s">
        <v>19</v>
      </c>
      <c r="G1948" t="s">
        <v>93</v>
      </c>
    </row>
    <row r="1949" spans="1:7">
      <c r="A1949">
        <v>7659</v>
      </c>
      <c r="B1949" t="s">
        <v>1221</v>
      </c>
      <c r="C1949" t="s">
        <v>255</v>
      </c>
      <c r="D1949" t="s">
        <v>930</v>
      </c>
      <c r="E1949" s="17">
        <v>2004</v>
      </c>
      <c r="F1949" t="s">
        <v>19</v>
      </c>
      <c r="G1949" t="s">
        <v>29</v>
      </c>
    </row>
    <row r="1950" spans="1:7">
      <c r="A1950">
        <v>7660</v>
      </c>
      <c r="B1950" t="s">
        <v>1815</v>
      </c>
      <c r="C1950" t="s">
        <v>189</v>
      </c>
      <c r="D1950" t="s">
        <v>930</v>
      </c>
      <c r="E1950" s="17">
        <v>2005</v>
      </c>
      <c r="F1950" t="s">
        <v>19</v>
      </c>
      <c r="G1950" t="s">
        <v>29</v>
      </c>
    </row>
    <row r="1951" spans="1:7">
      <c r="A1951">
        <v>7661</v>
      </c>
      <c r="B1951" t="s">
        <v>1374</v>
      </c>
      <c r="C1951" t="s">
        <v>196</v>
      </c>
      <c r="D1951" t="s">
        <v>930</v>
      </c>
      <c r="E1951" s="17">
        <v>1999</v>
      </c>
      <c r="F1951" t="s">
        <v>19</v>
      </c>
      <c r="G1951" t="s">
        <v>170</v>
      </c>
    </row>
    <row r="1952" spans="1:7">
      <c r="A1952">
        <v>7662</v>
      </c>
      <c r="B1952" t="s">
        <v>968</v>
      </c>
      <c r="C1952" t="s">
        <v>451</v>
      </c>
      <c r="D1952" t="s">
        <v>930</v>
      </c>
      <c r="E1952" s="17">
        <v>1956</v>
      </c>
      <c r="F1952" t="s">
        <v>22</v>
      </c>
      <c r="G1952" t="s">
        <v>54</v>
      </c>
    </row>
    <row r="1953" spans="1:7">
      <c r="A1953">
        <v>7663</v>
      </c>
      <c r="B1953" t="s">
        <v>969</v>
      </c>
      <c r="C1953" t="s">
        <v>101</v>
      </c>
      <c r="D1953" t="s">
        <v>930</v>
      </c>
      <c r="E1953" s="17">
        <v>2003</v>
      </c>
      <c r="F1953" t="s">
        <v>19</v>
      </c>
      <c r="G1953" t="s">
        <v>20</v>
      </c>
    </row>
    <row r="1954" spans="1:7">
      <c r="A1954">
        <v>7664</v>
      </c>
      <c r="B1954" t="s">
        <v>351</v>
      </c>
      <c r="C1954" t="s">
        <v>41</v>
      </c>
      <c r="D1954" t="s">
        <v>1123</v>
      </c>
      <c r="E1954" s="17">
        <v>2005</v>
      </c>
      <c r="F1954" t="s">
        <v>19</v>
      </c>
      <c r="G1954" t="s">
        <v>29</v>
      </c>
    </row>
    <row r="1955" spans="1:7">
      <c r="A1955">
        <v>7665</v>
      </c>
      <c r="B1955" t="s">
        <v>1146</v>
      </c>
      <c r="C1955" t="s">
        <v>158</v>
      </c>
      <c r="D1955" t="s">
        <v>1123</v>
      </c>
      <c r="E1955" s="17">
        <v>2005</v>
      </c>
      <c r="F1955" t="s">
        <v>19</v>
      </c>
      <c r="G1955" t="s">
        <v>29</v>
      </c>
    </row>
    <row r="1956" spans="1:7">
      <c r="A1956">
        <v>7666</v>
      </c>
      <c r="B1956" t="s">
        <v>1134</v>
      </c>
      <c r="C1956" t="s">
        <v>150</v>
      </c>
      <c r="D1956" t="s">
        <v>1123</v>
      </c>
      <c r="E1956" s="17">
        <v>1963</v>
      </c>
      <c r="F1956" t="s">
        <v>22</v>
      </c>
      <c r="G1956" s="17" t="s">
        <v>1086</v>
      </c>
    </row>
    <row r="1957" spans="1:7">
      <c r="A1957">
        <v>7668</v>
      </c>
      <c r="B1957" t="s">
        <v>303</v>
      </c>
      <c r="C1957" t="s">
        <v>1621</v>
      </c>
      <c r="D1957" t="s">
        <v>1123</v>
      </c>
      <c r="E1957" s="17">
        <v>1992</v>
      </c>
      <c r="F1957" t="s">
        <v>22</v>
      </c>
      <c r="G1957" t="s">
        <v>90</v>
      </c>
    </row>
    <row r="1958" spans="1:7">
      <c r="A1958">
        <v>7670</v>
      </c>
      <c r="B1958" t="s">
        <v>1820</v>
      </c>
      <c r="C1958" t="s">
        <v>162</v>
      </c>
      <c r="D1958" t="s">
        <v>213</v>
      </c>
      <c r="E1958" s="17">
        <v>2002</v>
      </c>
      <c r="F1958" t="s">
        <v>22</v>
      </c>
      <c r="G1958" t="s">
        <v>33</v>
      </c>
    </row>
    <row r="1959" spans="1:7">
      <c r="A1959">
        <v>7671</v>
      </c>
      <c r="B1959" t="s">
        <v>161</v>
      </c>
      <c r="C1959" t="s">
        <v>80</v>
      </c>
      <c r="D1959" t="s">
        <v>213</v>
      </c>
      <c r="E1959" s="17">
        <v>1971</v>
      </c>
      <c r="F1959" t="s">
        <v>22</v>
      </c>
      <c r="G1959" s="17" t="s">
        <v>1086</v>
      </c>
    </row>
    <row r="1960" spans="1:7">
      <c r="A1960">
        <v>7672</v>
      </c>
      <c r="B1960" t="s">
        <v>1821</v>
      </c>
      <c r="C1960" t="s">
        <v>1822</v>
      </c>
      <c r="D1960" t="s">
        <v>213</v>
      </c>
      <c r="E1960" s="17">
        <v>2002</v>
      </c>
      <c r="F1960" t="s">
        <v>22</v>
      </c>
      <c r="G1960" t="s">
        <v>33</v>
      </c>
    </row>
    <row r="1961" spans="1:7">
      <c r="A1961">
        <v>7673</v>
      </c>
      <c r="B1961" t="s">
        <v>1824</v>
      </c>
      <c r="C1961" t="s">
        <v>66</v>
      </c>
      <c r="D1961" t="s">
        <v>213</v>
      </c>
      <c r="E1961" s="17">
        <v>2004</v>
      </c>
      <c r="F1961" t="s">
        <v>22</v>
      </c>
      <c r="G1961" t="s">
        <v>23</v>
      </c>
    </row>
    <row r="1962" spans="1:7">
      <c r="A1962">
        <v>7674</v>
      </c>
      <c r="B1962" t="s">
        <v>1816</v>
      </c>
      <c r="C1962" t="s">
        <v>267</v>
      </c>
      <c r="D1962" t="s">
        <v>213</v>
      </c>
      <c r="E1962" s="17">
        <v>2005</v>
      </c>
      <c r="F1962" t="s">
        <v>22</v>
      </c>
      <c r="G1962" t="s">
        <v>23</v>
      </c>
    </row>
    <row r="1963" spans="1:7">
      <c r="A1963">
        <v>7675</v>
      </c>
      <c r="B1963" t="s">
        <v>1817</v>
      </c>
      <c r="C1963" t="s">
        <v>1818</v>
      </c>
      <c r="D1963" t="s">
        <v>213</v>
      </c>
      <c r="E1963" s="17">
        <v>2004</v>
      </c>
      <c r="F1963" t="s">
        <v>22</v>
      </c>
      <c r="G1963" t="s">
        <v>23</v>
      </c>
    </row>
    <row r="1964" spans="1:7">
      <c r="A1964">
        <v>7676</v>
      </c>
      <c r="B1964" t="s">
        <v>1819</v>
      </c>
      <c r="C1964" t="s">
        <v>152</v>
      </c>
      <c r="D1964" t="s">
        <v>213</v>
      </c>
      <c r="E1964" s="17">
        <v>2003</v>
      </c>
      <c r="F1964" t="s">
        <v>22</v>
      </c>
      <c r="G1964" t="s">
        <v>33</v>
      </c>
    </row>
    <row r="1965" spans="1:7">
      <c r="A1965">
        <v>7677</v>
      </c>
      <c r="B1965" t="s">
        <v>1825</v>
      </c>
      <c r="C1965" t="s">
        <v>1826</v>
      </c>
      <c r="D1965" t="s">
        <v>213</v>
      </c>
      <c r="E1965" s="17">
        <v>2002</v>
      </c>
      <c r="F1965" t="s">
        <v>19</v>
      </c>
      <c r="G1965" t="s">
        <v>20</v>
      </c>
    </row>
    <row r="1966" spans="1:7">
      <c r="A1966">
        <v>7678</v>
      </c>
      <c r="B1966" t="s">
        <v>1827</v>
      </c>
      <c r="C1966" t="s">
        <v>57</v>
      </c>
      <c r="D1966" t="s">
        <v>213</v>
      </c>
      <c r="E1966" s="17">
        <v>1982</v>
      </c>
      <c r="F1966" t="s">
        <v>19</v>
      </c>
      <c r="G1966" t="s">
        <v>1094</v>
      </c>
    </row>
    <row r="1967" spans="1:7">
      <c r="A1967">
        <v>7679</v>
      </c>
      <c r="B1967" t="s">
        <v>394</v>
      </c>
      <c r="C1967" t="s">
        <v>240</v>
      </c>
      <c r="D1967" t="s">
        <v>213</v>
      </c>
      <c r="E1967" s="17">
        <v>1968</v>
      </c>
      <c r="F1967" t="s">
        <v>19</v>
      </c>
      <c r="G1967" t="s">
        <v>1087</v>
      </c>
    </row>
    <row r="1968" spans="1:7">
      <c r="A1968">
        <v>7680</v>
      </c>
      <c r="B1968" t="s">
        <v>1828</v>
      </c>
      <c r="C1968" t="s">
        <v>283</v>
      </c>
      <c r="D1968" t="s">
        <v>782</v>
      </c>
      <c r="E1968" s="17">
        <v>2009</v>
      </c>
      <c r="F1968" t="s">
        <v>22</v>
      </c>
      <c r="G1968"/>
    </row>
    <row r="1969" spans="1:7">
      <c r="A1969">
        <v>7681</v>
      </c>
      <c r="B1969" t="s">
        <v>1576</v>
      </c>
      <c r="C1969" t="s">
        <v>97</v>
      </c>
      <c r="D1969" t="s">
        <v>782</v>
      </c>
      <c r="E1969" s="17">
        <v>2004</v>
      </c>
      <c r="F1969" t="s">
        <v>19</v>
      </c>
      <c r="G1969" t="s">
        <v>29</v>
      </c>
    </row>
    <row r="1970" spans="1:7">
      <c r="A1970">
        <v>7682</v>
      </c>
      <c r="B1970" t="s">
        <v>978</v>
      </c>
      <c r="C1970" t="s">
        <v>196</v>
      </c>
      <c r="D1970" t="s">
        <v>213</v>
      </c>
      <c r="E1970" s="17">
        <v>2004</v>
      </c>
      <c r="F1970" t="s">
        <v>19</v>
      </c>
      <c r="G1970" t="s">
        <v>29</v>
      </c>
    </row>
    <row r="1971" spans="1:7">
      <c r="A1971">
        <v>7688</v>
      </c>
      <c r="B1971" t="s">
        <v>1699</v>
      </c>
      <c r="C1971" t="s">
        <v>73</v>
      </c>
      <c r="D1971" t="s">
        <v>608</v>
      </c>
      <c r="E1971" s="17">
        <v>1982</v>
      </c>
      <c r="F1971" t="s">
        <v>19</v>
      </c>
      <c r="G1971" t="s">
        <v>1094</v>
      </c>
    </row>
    <row r="1972" spans="1:7">
      <c r="A1972">
        <v>7697</v>
      </c>
      <c r="B1972" t="s">
        <v>529</v>
      </c>
      <c r="C1972" t="s">
        <v>461</v>
      </c>
      <c r="D1972" t="s">
        <v>473</v>
      </c>
      <c r="E1972" s="17">
        <v>2007</v>
      </c>
      <c r="F1972" t="s">
        <v>19</v>
      </c>
      <c r="G1972" s="17" t="s">
        <v>58</v>
      </c>
    </row>
    <row r="1973" spans="1:7">
      <c r="A1973">
        <v>7698</v>
      </c>
      <c r="B1973" t="s">
        <v>296</v>
      </c>
      <c r="C1973" t="s">
        <v>113</v>
      </c>
      <c r="D1973" t="s">
        <v>213</v>
      </c>
      <c r="E1973" s="17">
        <v>1965</v>
      </c>
      <c r="F1973" t="s">
        <v>22</v>
      </c>
      <c r="G1973" s="17" t="s">
        <v>1086</v>
      </c>
    </row>
    <row r="1974" spans="1:7">
      <c r="A1974">
        <v>7699</v>
      </c>
      <c r="B1974" t="s">
        <v>984</v>
      </c>
      <c r="C1974" t="s">
        <v>122</v>
      </c>
      <c r="D1974" t="s">
        <v>213</v>
      </c>
      <c r="E1974" s="17">
        <v>2003</v>
      </c>
      <c r="F1974" t="s">
        <v>19</v>
      </c>
      <c r="G1974" t="s">
        <v>20</v>
      </c>
    </row>
    <row r="1975" spans="1:7">
      <c r="A1975">
        <v>7700</v>
      </c>
      <c r="B1975" t="s">
        <v>221</v>
      </c>
      <c r="C1975" t="s">
        <v>1829</v>
      </c>
      <c r="D1975" t="s">
        <v>213</v>
      </c>
      <c r="E1975" s="17">
        <v>2004</v>
      </c>
      <c r="F1975" t="s">
        <v>22</v>
      </c>
      <c r="G1975" t="s">
        <v>23</v>
      </c>
    </row>
    <row r="1976" spans="1:7">
      <c r="A1976">
        <v>7701</v>
      </c>
      <c r="B1976" t="s">
        <v>717</v>
      </c>
      <c r="C1976" t="s">
        <v>114</v>
      </c>
      <c r="D1976" t="s">
        <v>18</v>
      </c>
      <c r="E1976" s="17">
        <v>2008</v>
      </c>
      <c r="F1976" t="s">
        <v>22</v>
      </c>
      <c r="G1976"/>
    </row>
    <row r="1977" spans="1:7">
      <c r="A1977">
        <v>7702</v>
      </c>
      <c r="B1977" t="s">
        <v>717</v>
      </c>
      <c r="C1977" t="s">
        <v>135</v>
      </c>
      <c r="D1977" t="s">
        <v>18</v>
      </c>
      <c r="E1977" s="17">
        <v>2011</v>
      </c>
      <c r="F1977" t="s">
        <v>22</v>
      </c>
      <c r="G1977"/>
    </row>
    <row r="1978" spans="1:7">
      <c r="A1978">
        <v>7703</v>
      </c>
      <c r="B1978" t="s">
        <v>1830</v>
      </c>
      <c r="C1978" t="s">
        <v>59</v>
      </c>
      <c r="D1978" t="s">
        <v>18</v>
      </c>
      <c r="E1978" s="17">
        <v>2006</v>
      </c>
      <c r="F1978" t="s">
        <v>22</v>
      </c>
      <c r="G1978" t="s">
        <v>25</v>
      </c>
    </row>
    <row r="1979" spans="1:7">
      <c r="A1979">
        <v>7705</v>
      </c>
      <c r="B1979" t="s">
        <v>1526</v>
      </c>
      <c r="C1979" t="s">
        <v>331</v>
      </c>
      <c r="D1979" t="s">
        <v>1784</v>
      </c>
      <c r="E1979" s="17">
        <v>2005</v>
      </c>
      <c r="F1979" t="s">
        <v>22</v>
      </c>
      <c r="G1979" t="s">
        <v>23</v>
      </c>
    </row>
    <row r="1980" spans="1:7">
      <c r="A1980">
        <v>7706</v>
      </c>
      <c r="B1980" t="s">
        <v>1831</v>
      </c>
      <c r="C1980" t="s">
        <v>89</v>
      </c>
      <c r="D1980" t="s">
        <v>1784</v>
      </c>
      <c r="E1980" s="17">
        <v>2003</v>
      </c>
      <c r="F1980" t="s">
        <v>22</v>
      </c>
      <c r="G1980" t="s">
        <v>33</v>
      </c>
    </row>
    <row r="1981" spans="1:7">
      <c r="A1981">
        <v>7707</v>
      </c>
      <c r="B1981" t="s">
        <v>1832</v>
      </c>
      <c r="C1981" t="s">
        <v>1833</v>
      </c>
      <c r="D1981" t="s">
        <v>1784</v>
      </c>
      <c r="E1981" s="17">
        <v>2003</v>
      </c>
      <c r="F1981" t="s">
        <v>19</v>
      </c>
      <c r="G1981" t="s">
        <v>20</v>
      </c>
    </row>
    <row r="1982" spans="1:7">
      <c r="A1982">
        <v>7708</v>
      </c>
      <c r="B1982" t="s">
        <v>1711</v>
      </c>
      <c r="C1982" t="s">
        <v>188</v>
      </c>
      <c r="D1982" t="s">
        <v>1784</v>
      </c>
      <c r="E1982" s="17">
        <v>2005</v>
      </c>
      <c r="F1982" t="s">
        <v>22</v>
      </c>
      <c r="G1982" t="s">
        <v>23</v>
      </c>
    </row>
    <row r="1983" spans="1:7">
      <c r="A1983">
        <v>7709</v>
      </c>
      <c r="B1983" t="s">
        <v>1834</v>
      </c>
      <c r="C1983" t="s">
        <v>44</v>
      </c>
      <c r="D1983" t="s">
        <v>1784</v>
      </c>
      <c r="E1983" s="17">
        <v>2004</v>
      </c>
      <c r="F1983" t="s">
        <v>22</v>
      </c>
      <c r="G1983" t="s">
        <v>23</v>
      </c>
    </row>
    <row r="1984" spans="1:7">
      <c r="A1984">
        <v>7710</v>
      </c>
      <c r="B1984" t="s">
        <v>973</v>
      </c>
      <c r="C1984" t="s">
        <v>1835</v>
      </c>
      <c r="D1984" t="s">
        <v>1784</v>
      </c>
      <c r="E1984" s="17">
        <v>2005</v>
      </c>
      <c r="F1984" t="s">
        <v>19</v>
      </c>
      <c r="G1984" t="s">
        <v>29</v>
      </c>
    </row>
    <row r="1985" spans="1:7">
      <c r="A1985">
        <v>7711</v>
      </c>
      <c r="B1985" t="s">
        <v>973</v>
      </c>
      <c r="C1985" t="s">
        <v>57</v>
      </c>
      <c r="D1985" t="s">
        <v>1784</v>
      </c>
      <c r="E1985" s="17">
        <v>2008</v>
      </c>
      <c r="F1985" t="s">
        <v>19</v>
      </c>
      <c r="G1985"/>
    </row>
    <row r="1986" spans="1:7">
      <c r="A1986">
        <v>7712</v>
      </c>
      <c r="B1986" t="s">
        <v>1836</v>
      </c>
      <c r="C1986" t="s">
        <v>24</v>
      </c>
      <c r="D1986" t="s">
        <v>1784</v>
      </c>
      <c r="E1986" s="17">
        <v>2005</v>
      </c>
      <c r="F1986" t="s">
        <v>22</v>
      </c>
      <c r="G1986" t="s">
        <v>23</v>
      </c>
    </row>
    <row r="1987" spans="1:7">
      <c r="A1987">
        <v>7713</v>
      </c>
      <c r="B1987" t="s">
        <v>1837</v>
      </c>
      <c r="C1987" t="s">
        <v>56</v>
      </c>
      <c r="D1987" t="s">
        <v>1784</v>
      </c>
      <c r="E1987" s="17">
        <v>2005</v>
      </c>
      <c r="F1987" t="s">
        <v>19</v>
      </c>
      <c r="G1987" t="s">
        <v>29</v>
      </c>
    </row>
    <row r="1988" spans="1:7">
      <c r="A1988">
        <v>7714</v>
      </c>
      <c r="B1988" t="s">
        <v>1838</v>
      </c>
      <c r="C1988" t="s">
        <v>390</v>
      </c>
      <c r="D1988" t="s">
        <v>1784</v>
      </c>
      <c r="E1988" s="17">
        <v>2008</v>
      </c>
      <c r="F1988" t="s">
        <v>19</v>
      </c>
      <c r="G1988"/>
    </row>
    <row r="1989" spans="1:7">
      <c r="A1989">
        <v>7715</v>
      </c>
      <c r="B1989" t="s">
        <v>642</v>
      </c>
      <c r="C1989" t="s">
        <v>344</v>
      </c>
      <c r="D1989" t="s">
        <v>1784</v>
      </c>
      <c r="E1989" s="17">
        <v>2003</v>
      </c>
      <c r="F1989" t="s">
        <v>19</v>
      </c>
      <c r="G1989" t="s">
        <v>20</v>
      </c>
    </row>
    <row r="1990" spans="1:7">
      <c r="A1990">
        <v>7716</v>
      </c>
      <c r="B1990" t="s">
        <v>1839</v>
      </c>
      <c r="C1990" t="s">
        <v>73</v>
      </c>
      <c r="D1990" t="s">
        <v>1784</v>
      </c>
      <c r="E1990" s="17">
        <v>2004</v>
      </c>
      <c r="F1990" t="s">
        <v>19</v>
      </c>
      <c r="G1990" t="s">
        <v>29</v>
      </c>
    </row>
    <row r="1991" spans="1:7">
      <c r="A1991">
        <v>7717</v>
      </c>
      <c r="B1991" t="s">
        <v>1840</v>
      </c>
      <c r="C1991" t="s">
        <v>1841</v>
      </c>
      <c r="D1991" t="s">
        <v>1784</v>
      </c>
      <c r="E1991" s="17">
        <v>2008</v>
      </c>
      <c r="F1991" t="s">
        <v>22</v>
      </c>
      <c r="G1991"/>
    </row>
    <row r="1992" spans="1:7">
      <c r="A1992">
        <v>7718</v>
      </c>
      <c r="B1992" t="s">
        <v>1842</v>
      </c>
      <c r="C1992" t="s">
        <v>244</v>
      </c>
      <c r="D1992" t="s">
        <v>1784</v>
      </c>
      <c r="E1992" s="17">
        <v>2005</v>
      </c>
      <c r="F1992" t="s">
        <v>19</v>
      </c>
      <c r="G1992" t="s">
        <v>29</v>
      </c>
    </row>
    <row r="1993" spans="1:7">
      <c r="A1993">
        <v>7719</v>
      </c>
      <c r="B1993" t="s">
        <v>655</v>
      </c>
      <c r="C1993" t="s">
        <v>80</v>
      </c>
      <c r="D1993" t="s">
        <v>1784</v>
      </c>
      <c r="E1993" s="17">
        <v>2004</v>
      </c>
      <c r="F1993" t="s">
        <v>22</v>
      </c>
      <c r="G1993" t="s">
        <v>23</v>
      </c>
    </row>
    <row r="1994" spans="1:7">
      <c r="A1994">
        <v>7720</v>
      </c>
      <c r="B1994" t="s">
        <v>1843</v>
      </c>
      <c r="C1994" t="s">
        <v>442</v>
      </c>
      <c r="D1994" t="s">
        <v>1784</v>
      </c>
      <c r="E1994" s="17">
        <v>2002</v>
      </c>
      <c r="F1994" t="s">
        <v>19</v>
      </c>
      <c r="G1994" t="s">
        <v>20</v>
      </c>
    </row>
    <row r="1995" spans="1:7">
      <c r="A1995">
        <v>7721</v>
      </c>
      <c r="B1995" t="s">
        <v>1844</v>
      </c>
      <c r="C1995" t="s">
        <v>223</v>
      </c>
      <c r="D1995" t="s">
        <v>1784</v>
      </c>
      <c r="E1995" s="17">
        <v>2004</v>
      </c>
      <c r="F1995" t="s">
        <v>22</v>
      </c>
      <c r="G1995" t="s">
        <v>23</v>
      </c>
    </row>
    <row r="1996" spans="1:7">
      <c r="A1996">
        <v>7722</v>
      </c>
      <c r="B1996" t="s">
        <v>179</v>
      </c>
      <c r="C1996" t="s">
        <v>1305</v>
      </c>
      <c r="D1996" t="s">
        <v>1784</v>
      </c>
      <c r="E1996" s="17">
        <v>2003</v>
      </c>
      <c r="F1996" t="s">
        <v>19</v>
      </c>
      <c r="G1996" t="s">
        <v>20</v>
      </c>
    </row>
    <row r="1997" spans="1:7">
      <c r="A1997">
        <v>7723</v>
      </c>
      <c r="B1997" t="s">
        <v>1376</v>
      </c>
      <c r="C1997" t="s">
        <v>63</v>
      </c>
      <c r="D1997" t="s">
        <v>1784</v>
      </c>
      <c r="E1997" s="17">
        <v>2004</v>
      </c>
      <c r="F1997" t="s">
        <v>22</v>
      </c>
      <c r="G1997" t="s">
        <v>23</v>
      </c>
    </row>
    <row r="1998" spans="1:7">
      <c r="A1998">
        <v>7724</v>
      </c>
      <c r="B1998" t="s">
        <v>679</v>
      </c>
      <c r="C1998" t="s">
        <v>593</v>
      </c>
      <c r="D1998" t="s">
        <v>1784</v>
      </c>
      <c r="E1998" s="17">
        <v>2005</v>
      </c>
      <c r="F1998" t="s">
        <v>19</v>
      </c>
      <c r="G1998" t="s">
        <v>29</v>
      </c>
    </row>
    <row r="1999" spans="1:7">
      <c r="A1999">
        <v>7725</v>
      </c>
      <c r="B1999" t="s">
        <v>1845</v>
      </c>
      <c r="C1999" t="s">
        <v>59</v>
      </c>
      <c r="D1999" t="s">
        <v>1784</v>
      </c>
      <c r="E1999" s="17">
        <v>2006</v>
      </c>
      <c r="F1999" t="s">
        <v>22</v>
      </c>
      <c r="G1999" t="s">
        <v>25</v>
      </c>
    </row>
    <row r="2000" spans="1:7">
      <c r="A2000">
        <v>7726</v>
      </c>
      <c r="B2000" t="s">
        <v>1491</v>
      </c>
      <c r="C2000" t="s">
        <v>892</v>
      </c>
      <c r="D2000" t="s">
        <v>1784</v>
      </c>
      <c r="E2000" s="17">
        <v>2008</v>
      </c>
      <c r="F2000" t="s">
        <v>22</v>
      </c>
      <c r="G2000"/>
    </row>
    <row r="2001" spans="1:7">
      <c r="A2001">
        <v>7727</v>
      </c>
      <c r="B2001" t="s">
        <v>1219</v>
      </c>
      <c r="C2001" t="s">
        <v>158</v>
      </c>
      <c r="D2001" t="s">
        <v>1784</v>
      </c>
      <c r="E2001" s="17">
        <v>2005</v>
      </c>
      <c r="F2001" t="s">
        <v>19</v>
      </c>
      <c r="G2001" t="s">
        <v>29</v>
      </c>
    </row>
    <row r="2002" spans="1:7">
      <c r="A2002">
        <v>7728</v>
      </c>
      <c r="B2002" t="s">
        <v>308</v>
      </c>
      <c r="C2002" t="s">
        <v>1846</v>
      </c>
      <c r="D2002" t="s">
        <v>1784</v>
      </c>
      <c r="E2002" s="17">
        <v>2005</v>
      </c>
      <c r="F2002" t="s">
        <v>22</v>
      </c>
      <c r="G2002" t="s">
        <v>23</v>
      </c>
    </row>
    <row r="2003" spans="1:7">
      <c r="A2003">
        <v>7729</v>
      </c>
      <c r="B2003" t="s">
        <v>1847</v>
      </c>
      <c r="C2003" t="s">
        <v>411</v>
      </c>
      <c r="D2003" t="s">
        <v>1784</v>
      </c>
      <c r="E2003" s="17">
        <v>2004</v>
      </c>
      <c r="F2003" t="s">
        <v>19</v>
      </c>
      <c r="G2003" t="s">
        <v>29</v>
      </c>
    </row>
    <row r="2004" spans="1:7">
      <c r="A2004">
        <v>7730</v>
      </c>
      <c r="B2004" t="s">
        <v>1848</v>
      </c>
      <c r="C2004" t="s">
        <v>135</v>
      </c>
      <c r="D2004" t="s">
        <v>1784</v>
      </c>
      <c r="E2004" s="17">
        <v>2006</v>
      </c>
      <c r="F2004" t="s">
        <v>22</v>
      </c>
      <c r="G2004" t="s">
        <v>25</v>
      </c>
    </row>
    <row r="2005" spans="1:7">
      <c r="A2005">
        <v>7743</v>
      </c>
      <c r="B2005" t="s">
        <v>1317</v>
      </c>
      <c r="C2005" t="s">
        <v>1669</v>
      </c>
      <c r="D2005" t="s">
        <v>999</v>
      </c>
      <c r="E2005" s="17">
        <v>2004</v>
      </c>
      <c r="F2005" t="s">
        <v>19</v>
      </c>
      <c r="G2005" t="s">
        <v>29</v>
      </c>
    </row>
    <row r="2006" spans="1:7">
      <c r="A2006">
        <v>7747</v>
      </c>
      <c r="B2006" t="s">
        <v>1849</v>
      </c>
      <c r="C2006" t="s">
        <v>89</v>
      </c>
      <c r="D2006" t="s">
        <v>1850</v>
      </c>
      <c r="E2006" s="17">
        <v>2003</v>
      </c>
      <c r="F2006" t="s">
        <v>22</v>
      </c>
      <c r="G2006" t="s">
        <v>33</v>
      </c>
    </row>
    <row r="2007" spans="1:7">
      <c r="A2007">
        <v>7748</v>
      </c>
      <c r="B2007" t="s">
        <v>1851</v>
      </c>
      <c r="C2007" t="s">
        <v>1852</v>
      </c>
      <c r="D2007" t="s">
        <v>1850</v>
      </c>
      <c r="E2007" s="17">
        <v>2001</v>
      </c>
      <c r="F2007" t="s">
        <v>22</v>
      </c>
      <c r="G2007" t="s">
        <v>81</v>
      </c>
    </row>
    <row r="2008" spans="1:7">
      <c r="A2008">
        <v>7749</v>
      </c>
      <c r="B2008" t="s">
        <v>1853</v>
      </c>
      <c r="C2008" t="s">
        <v>24</v>
      </c>
      <c r="D2008" t="s">
        <v>1850</v>
      </c>
      <c r="E2008" s="17">
        <v>2004</v>
      </c>
      <c r="F2008" t="s">
        <v>22</v>
      </c>
      <c r="G2008" t="s">
        <v>23</v>
      </c>
    </row>
    <row r="2009" spans="1:7">
      <c r="A2009">
        <v>7750</v>
      </c>
      <c r="B2009" t="s">
        <v>1854</v>
      </c>
      <c r="C2009" t="s">
        <v>167</v>
      </c>
      <c r="D2009" t="s">
        <v>1850</v>
      </c>
      <c r="E2009" s="17">
        <v>2003</v>
      </c>
      <c r="F2009" t="s">
        <v>19</v>
      </c>
      <c r="G2009" t="s">
        <v>20</v>
      </c>
    </row>
    <row r="2010" spans="1:7">
      <c r="A2010">
        <v>7751</v>
      </c>
      <c r="B2010" t="s">
        <v>1855</v>
      </c>
      <c r="C2010" t="s">
        <v>207</v>
      </c>
      <c r="D2010" t="s">
        <v>1850</v>
      </c>
      <c r="E2010" s="17">
        <v>2002</v>
      </c>
      <c r="F2010" t="s">
        <v>19</v>
      </c>
      <c r="G2010" t="s">
        <v>20</v>
      </c>
    </row>
    <row r="2011" spans="1:7">
      <c r="A2011">
        <v>7752</v>
      </c>
      <c r="B2011" t="s">
        <v>837</v>
      </c>
      <c r="C2011" t="s">
        <v>56</v>
      </c>
      <c r="D2011" t="s">
        <v>1850</v>
      </c>
      <c r="E2011" s="17">
        <v>2007</v>
      </c>
      <c r="F2011" t="s">
        <v>19</v>
      </c>
      <c r="G2011" s="17" t="s">
        <v>58</v>
      </c>
    </row>
    <row r="2012" spans="1:7">
      <c r="A2012">
        <v>7753</v>
      </c>
      <c r="B2012" t="s">
        <v>414</v>
      </c>
      <c r="C2012" t="s">
        <v>155</v>
      </c>
      <c r="D2012" t="s">
        <v>1850</v>
      </c>
      <c r="E2012" s="17">
        <v>2006</v>
      </c>
      <c r="F2012" t="s">
        <v>22</v>
      </c>
      <c r="G2012" t="s">
        <v>25</v>
      </c>
    </row>
    <row r="2013" spans="1:7">
      <c r="A2013">
        <v>7754</v>
      </c>
      <c r="B2013" t="s">
        <v>1856</v>
      </c>
      <c r="C2013" t="s">
        <v>188</v>
      </c>
      <c r="D2013" t="s">
        <v>1850</v>
      </c>
      <c r="E2013" s="17">
        <v>2005</v>
      </c>
      <c r="F2013" t="s">
        <v>22</v>
      </c>
      <c r="G2013" t="s">
        <v>23</v>
      </c>
    </row>
    <row r="2014" spans="1:7">
      <c r="A2014">
        <v>7755</v>
      </c>
      <c r="B2014" t="s">
        <v>1856</v>
      </c>
      <c r="C2014" t="s">
        <v>80</v>
      </c>
      <c r="D2014" t="s">
        <v>1850</v>
      </c>
      <c r="E2014" s="17">
        <v>2001</v>
      </c>
      <c r="F2014" t="s">
        <v>22</v>
      </c>
      <c r="G2014" t="s">
        <v>81</v>
      </c>
    </row>
    <row r="2015" spans="1:7">
      <c r="A2015">
        <v>7756</v>
      </c>
      <c r="B2015" t="s">
        <v>804</v>
      </c>
      <c r="C2015" t="s">
        <v>304</v>
      </c>
      <c r="D2015" t="s">
        <v>1850</v>
      </c>
      <c r="E2015" s="17">
        <v>2007</v>
      </c>
      <c r="F2015" t="s">
        <v>19</v>
      </c>
      <c r="G2015" s="17" t="s">
        <v>58</v>
      </c>
    </row>
    <row r="2016" spans="1:7">
      <c r="A2016">
        <v>7757</v>
      </c>
      <c r="B2016" t="s">
        <v>1857</v>
      </c>
      <c r="C2016" t="s">
        <v>158</v>
      </c>
      <c r="D2016" t="s">
        <v>1850</v>
      </c>
      <c r="E2016" s="17">
        <v>2002</v>
      </c>
      <c r="F2016" t="s">
        <v>19</v>
      </c>
      <c r="G2016" t="s">
        <v>20</v>
      </c>
    </row>
    <row r="2017" spans="1:7">
      <c r="A2017">
        <v>7758</v>
      </c>
      <c r="B2017" t="s">
        <v>1085</v>
      </c>
      <c r="C2017" t="s">
        <v>37</v>
      </c>
      <c r="D2017" t="s">
        <v>1850</v>
      </c>
      <c r="E2017" s="17">
        <v>2005</v>
      </c>
      <c r="F2017" t="s">
        <v>19</v>
      </c>
      <c r="G2017" t="s">
        <v>29</v>
      </c>
    </row>
    <row r="2018" spans="1:7">
      <c r="A2018">
        <v>7759</v>
      </c>
      <c r="B2018" t="s">
        <v>1858</v>
      </c>
      <c r="C2018" t="s">
        <v>39</v>
      </c>
      <c r="D2018" t="s">
        <v>1850</v>
      </c>
      <c r="E2018" s="17">
        <v>2005</v>
      </c>
      <c r="F2018" t="s">
        <v>19</v>
      </c>
      <c r="G2018" t="s">
        <v>29</v>
      </c>
    </row>
    <row r="2019" spans="1:7">
      <c r="A2019">
        <v>7760</v>
      </c>
      <c r="B2019" t="s">
        <v>1572</v>
      </c>
      <c r="C2019" t="s">
        <v>69</v>
      </c>
      <c r="D2019" t="s">
        <v>999</v>
      </c>
      <c r="E2019" s="17">
        <v>2007</v>
      </c>
      <c r="F2019" t="s">
        <v>22</v>
      </c>
      <c r="G2019" t="s">
        <v>25</v>
      </c>
    </row>
    <row r="2020" spans="1:7">
      <c r="A2020">
        <v>7785</v>
      </c>
      <c r="B2020" t="s">
        <v>655</v>
      </c>
      <c r="C2020" t="s">
        <v>113</v>
      </c>
      <c r="D2020" t="s">
        <v>983</v>
      </c>
      <c r="E2020" s="17">
        <v>1983</v>
      </c>
      <c r="F2020" t="s">
        <v>22</v>
      </c>
      <c r="G2020" t="s">
        <v>90</v>
      </c>
    </row>
    <row r="2021" spans="1:7">
      <c r="A2021">
        <v>7786</v>
      </c>
      <c r="B2021" t="s">
        <v>1859</v>
      </c>
      <c r="C2021" t="s">
        <v>189</v>
      </c>
      <c r="D2021" t="s">
        <v>983</v>
      </c>
      <c r="E2021" s="17">
        <v>2005</v>
      </c>
      <c r="F2021" t="s">
        <v>19</v>
      </c>
      <c r="G2021" t="s">
        <v>29</v>
      </c>
    </row>
    <row r="2022" spans="1:7">
      <c r="A2022">
        <v>7787</v>
      </c>
      <c r="B2022" t="s">
        <v>369</v>
      </c>
      <c r="C2022" t="s">
        <v>59</v>
      </c>
      <c r="D2022" t="s">
        <v>608</v>
      </c>
      <c r="E2022" s="17">
        <v>1968</v>
      </c>
      <c r="F2022" t="s">
        <v>22</v>
      </c>
      <c r="G2022" s="17" t="s">
        <v>1086</v>
      </c>
    </row>
    <row r="2023" spans="1:7">
      <c r="A2023">
        <v>7788</v>
      </c>
      <c r="B2023" t="s">
        <v>654</v>
      </c>
      <c r="C2023" t="s">
        <v>57</v>
      </c>
      <c r="D2023" t="s">
        <v>608</v>
      </c>
      <c r="E2023" s="17">
        <v>1999</v>
      </c>
      <c r="F2023" t="s">
        <v>19</v>
      </c>
      <c r="G2023" t="s">
        <v>170</v>
      </c>
    </row>
    <row r="2024" spans="1:7">
      <c r="A2024">
        <v>7851</v>
      </c>
      <c r="B2024" t="s">
        <v>204</v>
      </c>
      <c r="C2024" t="s">
        <v>24</v>
      </c>
      <c r="D2024" t="s">
        <v>18</v>
      </c>
      <c r="E2024" s="17">
        <v>2006</v>
      </c>
      <c r="F2024" t="s">
        <v>22</v>
      </c>
      <c r="G2024" t="s">
        <v>25</v>
      </c>
    </row>
    <row r="2025" spans="1:7">
      <c r="A2025">
        <v>7852</v>
      </c>
      <c r="B2025" t="s">
        <v>1860</v>
      </c>
      <c r="C2025" t="s">
        <v>65</v>
      </c>
      <c r="D2025" t="s">
        <v>18</v>
      </c>
      <c r="E2025" s="17">
        <v>2006</v>
      </c>
      <c r="F2025" t="s">
        <v>22</v>
      </c>
      <c r="G2025" t="s">
        <v>25</v>
      </c>
    </row>
    <row r="2026" spans="1:7">
      <c r="A2026">
        <v>7875</v>
      </c>
      <c r="B2026" t="s">
        <v>612</v>
      </c>
      <c r="C2026" t="s">
        <v>292</v>
      </c>
      <c r="D2026" t="s">
        <v>608</v>
      </c>
      <c r="E2026" s="17">
        <v>1986</v>
      </c>
      <c r="F2026" t="s">
        <v>22</v>
      </c>
      <c r="G2026" t="s">
        <v>90</v>
      </c>
    </row>
    <row r="2027" spans="1:7">
      <c r="A2027">
        <v>7948</v>
      </c>
      <c r="B2027" t="s">
        <v>1861</v>
      </c>
      <c r="C2027" t="s">
        <v>1862</v>
      </c>
      <c r="D2027" t="s">
        <v>473</v>
      </c>
      <c r="E2027" s="17">
        <v>2004</v>
      </c>
      <c r="F2027" t="s">
        <v>22</v>
      </c>
      <c r="G2027" t="s">
        <v>23</v>
      </c>
    </row>
    <row r="2028" spans="1:7">
      <c r="A2028">
        <v>7949</v>
      </c>
      <c r="B2028" t="s">
        <v>534</v>
      </c>
      <c r="C2028" t="s">
        <v>242</v>
      </c>
      <c r="D2028" t="s">
        <v>473</v>
      </c>
      <c r="E2028" s="17">
        <v>1999</v>
      </c>
      <c r="F2028" t="s">
        <v>22</v>
      </c>
      <c r="G2028" t="s">
        <v>67</v>
      </c>
    </row>
    <row r="2029" spans="1:7">
      <c r="A2029">
        <v>7950</v>
      </c>
      <c r="B2029" t="s">
        <v>1863</v>
      </c>
      <c r="C2029" t="s">
        <v>246</v>
      </c>
      <c r="D2029" t="s">
        <v>821</v>
      </c>
      <c r="E2029" s="17">
        <v>1980</v>
      </c>
      <c r="F2029" t="s">
        <v>19</v>
      </c>
      <c r="G2029" t="s">
        <v>1094</v>
      </c>
    </row>
    <row r="2030" spans="1:7">
      <c r="A2030">
        <v>7951</v>
      </c>
      <c r="B2030" t="s">
        <v>1864</v>
      </c>
      <c r="C2030" t="s">
        <v>1865</v>
      </c>
      <c r="D2030" t="s">
        <v>744</v>
      </c>
      <c r="E2030" s="17">
        <v>2009</v>
      </c>
      <c r="F2030" t="s">
        <v>22</v>
      </c>
      <c r="G2030"/>
    </row>
    <row r="2031" spans="1:7">
      <c r="A2031">
        <v>7952</v>
      </c>
      <c r="B2031" t="s">
        <v>757</v>
      </c>
      <c r="C2031" t="s">
        <v>1866</v>
      </c>
      <c r="D2031" t="s">
        <v>744</v>
      </c>
      <c r="E2031" s="17">
        <v>2009</v>
      </c>
      <c r="F2031" t="s">
        <v>22</v>
      </c>
      <c r="G2031"/>
    </row>
    <row r="2032" spans="1:7">
      <c r="A2032">
        <v>7953</v>
      </c>
      <c r="B2032" t="s">
        <v>1867</v>
      </c>
      <c r="C2032" t="s">
        <v>260</v>
      </c>
      <c r="D2032" t="s">
        <v>744</v>
      </c>
      <c r="E2032" s="17">
        <v>2009</v>
      </c>
      <c r="F2032" t="s">
        <v>22</v>
      </c>
      <c r="G2032"/>
    </row>
    <row r="2033" spans="1:7">
      <c r="A2033">
        <v>7954</v>
      </c>
      <c r="B2033" t="s">
        <v>1792</v>
      </c>
      <c r="C2033" t="s">
        <v>43</v>
      </c>
      <c r="D2033" t="s">
        <v>744</v>
      </c>
      <c r="E2033" s="17">
        <v>2010</v>
      </c>
      <c r="F2033" t="s">
        <v>22</v>
      </c>
      <c r="G2033"/>
    </row>
    <row r="2034" spans="1:7">
      <c r="A2034">
        <v>7956</v>
      </c>
      <c r="B2034" t="s">
        <v>1300</v>
      </c>
      <c r="C2034" t="s">
        <v>111</v>
      </c>
      <c r="D2034" t="s">
        <v>930</v>
      </c>
      <c r="E2034" s="17">
        <v>2002</v>
      </c>
      <c r="F2034" t="s">
        <v>22</v>
      </c>
      <c r="G2034" t="s">
        <v>33</v>
      </c>
    </row>
    <row r="2035" spans="1:7">
      <c r="A2035">
        <v>7957</v>
      </c>
      <c r="B2035" t="s">
        <v>1868</v>
      </c>
      <c r="C2035" t="s">
        <v>1869</v>
      </c>
      <c r="D2035" t="s">
        <v>930</v>
      </c>
      <c r="E2035" s="17">
        <v>2006</v>
      </c>
      <c r="F2035" t="s">
        <v>22</v>
      </c>
      <c r="G2035" t="s">
        <v>25</v>
      </c>
    </row>
    <row r="2036" spans="1:7">
      <c r="A2036">
        <v>7958</v>
      </c>
      <c r="B2036" t="s">
        <v>1870</v>
      </c>
      <c r="C2036" t="s">
        <v>59</v>
      </c>
      <c r="D2036" t="s">
        <v>930</v>
      </c>
      <c r="E2036" s="17">
        <v>2007</v>
      </c>
      <c r="F2036" t="s">
        <v>22</v>
      </c>
      <c r="G2036" t="s">
        <v>25</v>
      </c>
    </row>
    <row r="2037" spans="1:7">
      <c r="A2037">
        <v>7971</v>
      </c>
      <c r="B2037" t="s">
        <v>770</v>
      </c>
      <c r="C2037" t="s">
        <v>57</v>
      </c>
      <c r="D2037" t="s">
        <v>744</v>
      </c>
      <c r="E2037" s="17">
        <v>1996</v>
      </c>
      <c r="F2037" t="s">
        <v>19</v>
      </c>
      <c r="G2037" t="s">
        <v>93</v>
      </c>
    </row>
    <row r="2038" spans="1:7">
      <c r="A2038">
        <v>7972</v>
      </c>
      <c r="B2038" t="s">
        <v>221</v>
      </c>
      <c r="C2038" t="s">
        <v>1871</v>
      </c>
      <c r="D2038" t="s">
        <v>213</v>
      </c>
      <c r="E2038" s="17">
        <v>1973</v>
      </c>
      <c r="F2038" t="s">
        <v>22</v>
      </c>
      <c r="G2038" t="s">
        <v>1101</v>
      </c>
    </row>
    <row r="2039" spans="1:7">
      <c r="A2039">
        <v>7973</v>
      </c>
      <c r="B2039" t="s">
        <v>1039</v>
      </c>
      <c r="C2039" t="s">
        <v>59</v>
      </c>
      <c r="D2039" t="s">
        <v>213</v>
      </c>
      <c r="E2039" s="17">
        <v>2006</v>
      </c>
      <c r="F2039" t="s">
        <v>22</v>
      </c>
      <c r="G2039" t="s">
        <v>25</v>
      </c>
    </row>
    <row r="2040" spans="1:7">
      <c r="A2040">
        <v>7974</v>
      </c>
      <c r="B2040" t="s">
        <v>1872</v>
      </c>
      <c r="C2040" t="s">
        <v>1873</v>
      </c>
      <c r="D2040" t="s">
        <v>213</v>
      </c>
      <c r="E2040" s="17">
        <v>2005</v>
      </c>
      <c r="F2040" t="s">
        <v>22</v>
      </c>
      <c r="G2040" t="s">
        <v>23</v>
      </c>
    </row>
    <row r="2041" spans="1:7">
      <c r="A2041">
        <v>7975</v>
      </c>
      <c r="B2041" t="s">
        <v>1874</v>
      </c>
      <c r="C2041" t="s">
        <v>1573</v>
      </c>
      <c r="D2041" t="s">
        <v>213</v>
      </c>
      <c r="E2041" s="17">
        <v>2004</v>
      </c>
      <c r="F2041" t="s">
        <v>19</v>
      </c>
      <c r="G2041" t="s">
        <v>29</v>
      </c>
    </row>
    <row r="2042" spans="1:7">
      <c r="A2042">
        <v>7980</v>
      </c>
      <c r="B2042" t="s">
        <v>1875</v>
      </c>
      <c r="C2042" t="s">
        <v>1876</v>
      </c>
      <c r="D2042" t="s">
        <v>821</v>
      </c>
      <c r="E2042" s="17">
        <v>1970</v>
      </c>
      <c r="F2042" t="s">
        <v>19</v>
      </c>
      <c r="G2042" t="s">
        <v>1087</v>
      </c>
    </row>
    <row r="2043" spans="1:7">
      <c r="A2043">
        <v>7981</v>
      </c>
      <c r="B2043" t="s">
        <v>1877</v>
      </c>
      <c r="C2043" t="s">
        <v>1878</v>
      </c>
      <c r="D2043" t="s">
        <v>821</v>
      </c>
      <c r="E2043" s="17">
        <v>1973</v>
      </c>
      <c r="F2043" t="s">
        <v>22</v>
      </c>
      <c r="G2043" t="s">
        <v>1101</v>
      </c>
    </row>
    <row r="2044" spans="1:7">
      <c r="A2044">
        <v>7982</v>
      </c>
      <c r="B2044" t="s">
        <v>807</v>
      </c>
      <c r="C2044" t="s">
        <v>266</v>
      </c>
      <c r="D2044" t="s">
        <v>821</v>
      </c>
      <c r="E2044" s="17">
        <v>1974</v>
      </c>
      <c r="F2044" t="s">
        <v>22</v>
      </c>
      <c r="G2044" t="s">
        <v>1101</v>
      </c>
    </row>
    <row r="2045" spans="1:7">
      <c r="A2045">
        <v>7983</v>
      </c>
      <c r="B2045" t="s">
        <v>1879</v>
      </c>
      <c r="C2045" t="s">
        <v>1880</v>
      </c>
      <c r="D2045" t="s">
        <v>608</v>
      </c>
      <c r="E2045" s="17">
        <v>2003</v>
      </c>
      <c r="F2045" t="s">
        <v>19</v>
      </c>
      <c r="G2045" t="s">
        <v>20</v>
      </c>
    </row>
    <row r="2046" spans="1:7">
      <c r="A2046">
        <v>7984</v>
      </c>
      <c r="B2046" t="s">
        <v>1881</v>
      </c>
      <c r="C2046" t="s">
        <v>113</v>
      </c>
      <c r="D2046" t="s">
        <v>608</v>
      </c>
      <c r="E2046" s="17">
        <v>2004</v>
      </c>
      <c r="F2046" t="s">
        <v>22</v>
      </c>
      <c r="G2046" t="s">
        <v>23</v>
      </c>
    </row>
    <row r="2047" spans="1:7">
      <c r="A2047">
        <v>7985</v>
      </c>
      <c r="B2047" t="s">
        <v>1882</v>
      </c>
      <c r="C2047" t="s">
        <v>43</v>
      </c>
      <c r="D2047" t="s">
        <v>608</v>
      </c>
      <c r="E2047" s="17">
        <v>2004</v>
      </c>
      <c r="F2047" t="s">
        <v>22</v>
      </c>
      <c r="G2047" t="s">
        <v>23</v>
      </c>
    </row>
    <row r="2048" spans="1:7">
      <c r="A2048">
        <v>7986</v>
      </c>
      <c r="B2048" t="s">
        <v>404</v>
      </c>
      <c r="C2048" t="s">
        <v>56</v>
      </c>
      <c r="D2048" t="s">
        <v>608</v>
      </c>
      <c r="E2048" s="17">
        <v>1985</v>
      </c>
      <c r="F2048" t="s">
        <v>19</v>
      </c>
      <c r="G2048" t="s">
        <v>93</v>
      </c>
    </row>
    <row r="2049" spans="1:7">
      <c r="A2049">
        <v>8017</v>
      </c>
      <c r="B2049" t="s">
        <v>1851</v>
      </c>
      <c r="C2049" t="s">
        <v>97</v>
      </c>
      <c r="D2049" t="s">
        <v>1850</v>
      </c>
      <c r="E2049" s="17">
        <v>2004</v>
      </c>
      <c r="F2049" t="s">
        <v>19</v>
      </c>
      <c r="G2049" t="s">
        <v>29</v>
      </c>
    </row>
    <row r="2050" spans="1:7">
      <c r="A2050">
        <v>8018</v>
      </c>
      <c r="B2050" t="s">
        <v>204</v>
      </c>
      <c r="C2050" t="s">
        <v>205</v>
      </c>
      <c r="D2050" t="s">
        <v>1850</v>
      </c>
      <c r="E2050" s="17">
        <v>2002</v>
      </c>
      <c r="F2050" t="s">
        <v>19</v>
      </c>
      <c r="G2050" t="s">
        <v>20</v>
      </c>
    </row>
    <row r="2051" spans="1:7">
      <c r="A2051">
        <v>8019</v>
      </c>
      <c r="B2051" t="s">
        <v>171</v>
      </c>
      <c r="C2051" t="s">
        <v>92</v>
      </c>
      <c r="D2051" t="s">
        <v>1850</v>
      </c>
      <c r="E2051" s="17">
        <v>2004</v>
      </c>
      <c r="F2051" t="s">
        <v>19</v>
      </c>
      <c r="G2051" t="s">
        <v>29</v>
      </c>
    </row>
    <row r="2052" spans="1:7">
      <c r="A2052">
        <v>8020</v>
      </c>
      <c r="B2052" t="s">
        <v>1883</v>
      </c>
      <c r="C2052" t="s">
        <v>1884</v>
      </c>
      <c r="D2052" t="s">
        <v>1850</v>
      </c>
      <c r="E2052" s="17">
        <v>2005</v>
      </c>
      <c r="F2052" t="s">
        <v>22</v>
      </c>
      <c r="G2052" t="s">
        <v>23</v>
      </c>
    </row>
    <row r="2053" spans="1:7">
      <c r="A2053">
        <v>8021</v>
      </c>
      <c r="B2053" t="s">
        <v>1885</v>
      </c>
      <c r="C2053" t="s">
        <v>66</v>
      </c>
      <c r="D2053" t="s">
        <v>1850</v>
      </c>
      <c r="E2053" s="17">
        <v>2004</v>
      </c>
      <c r="F2053" t="s">
        <v>19</v>
      </c>
      <c r="G2053" t="s">
        <v>29</v>
      </c>
    </row>
    <row r="2054" spans="1:7">
      <c r="A2054">
        <v>8022</v>
      </c>
      <c r="B2054" t="s">
        <v>1519</v>
      </c>
      <c r="C2054" t="s">
        <v>245</v>
      </c>
      <c r="D2054" t="s">
        <v>1850</v>
      </c>
      <c r="E2054" s="17">
        <v>2004</v>
      </c>
      <c r="F2054" t="s">
        <v>19</v>
      </c>
      <c r="G2054" t="s">
        <v>29</v>
      </c>
    </row>
    <row r="2055" spans="1:7">
      <c r="A2055">
        <v>8023</v>
      </c>
      <c r="B2055" t="s">
        <v>687</v>
      </c>
      <c r="C2055" t="s">
        <v>101</v>
      </c>
      <c r="D2055" t="s">
        <v>1850</v>
      </c>
      <c r="E2055" s="17">
        <v>2007</v>
      </c>
      <c r="F2055" t="s">
        <v>19</v>
      </c>
      <c r="G2055" s="17" t="s">
        <v>58</v>
      </c>
    </row>
    <row r="2056" spans="1:7">
      <c r="A2056">
        <v>8024</v>
      </c>
      <c r="B2056" t="s">
        <v>1886</v>
      </c>
      <c r="C2056" t="s">
        <v>97</v>
      </c>
      <c r="D2056" t="s">
        <v>1850</v>
      </c>
      <c r="E2056" s="17">
        <v>2004</v>
      </c>
      <c r="F2056" t="s">
        <v>19</v>
      </c>
      <c r="G2056" t="s">
        <v>29</v>
      </c>
    </row>
    <row r="2057" spans="1:7">
      <c r="A2057">
        <v>8025</v>
      </c>
      <c r="B2057" t="s">
        <v>339</v>
      </c>
      <c r="C2057" t="s">
        <v>44</v>
      </c>
      <c r="D2057" t="s">
        <v>1850</v>
      </c>
      <c r="E2057" s="17">
        <v>2002</v>
      </c>
      <c r="F2057" t="s">
        <v>22</v>
      </c>
      <c r="G2057" t="s">
        <v>33</v>
      </c>
    </row>
    <row r="2058" spans="1:7">
      <c r="A2058">
        <v>8026</v>
      </c>
      <c r="B2058" t="s">
        <v>1887</v>
      </c>
      <c r="C2058" t="s">
        <v>63</v>
      </c>
      <c r="D2058" t="s">
        <v>1123</v>
      </c>
      <c r="E2058" s="17">
        <v>1999</v>
      </c>
      <c r="F2058" t="s">
        <v>22</v>
      </c>
      <c r="G2058" t="s">
        <v>67</v>
      </c>
    </row>
    <row r="2059" spans="1:7">
      <c r="A2059">
        <v>8027</v>
      </c>
      <c r="B2059" t="s">
        <v>873</v>
      </c>
      <c r="C2059" t="s">
        <v>80</v>
      </c>
      <c r="D2059" t="s">
        <v>871</v>
      </c>
      <c r="E2059" s="17">
        <v>1988</v>
      </c>
      <c r="F2059" t="s">
        <v>22</v>
      </c>
      <c r="G2059" t="s">
        <v>90</v>
      </c>
    </row>
    <row r="2060" spans="1:7">
      <c r="A2060">
        <v>8028</v>
      </c>
      <c r="B2060" t="s">
        <v>120</v>
      </c>
      <c r="C2060" t="s">
        <v>1888</v>
      </c>
      <c r="D2060" t="s">
        <v>871</v>
      </c>
      <c r="E2060" s="17">
        <v>1956</v>
      </c>
      <c r="F2060" t="s">
        <v>22</v>
      </c>
      <c r="G2060" t="s">
        <v>54</v>
      </c>
    </row>
    <row r="2061" spans="1:7">
      <c r="A2061">
        <v>8029</v>
      </c>
      <c r="B2061" t="s">
        <v>968</v>
      </c>
      <c r="C2061" t="s">
        <v>941</v>
      </c>
      <c r="D2061" t="s">
        <v>930</v>
      </c>
      <c r="E2061" s="17">
        <v>2006</v>
      </c>
      <c r="F2061" t="s">
        <v>19</v>
      </c>
      <c r="G2061" s="17" t="s">
        <v>58</v>
      </c>
    </row>
    <row r="2062" spans="1:7">
      <c r="A2062">
        <v>8030</v>
      </c>
      <c r="B2062" t="s">
        <v>1889</v>
      </c>
      <c r="C2062" t="s">
        <v>80</v>
      </c>
      <c r="D2062" t="s">
        <v>930</v>
      </c>
      <c r="E2062" s="17">
        <v>1998</v>
      </c>
      <c r="F2062" t="s">
        <v>22</v>
      </c>
      <c r="G2062" t="s">
        <v>67</v>
      </c>
    </row>
    <row r="2063" spans="1:7">
      <c r="A2063">
        <v>8031</v>
      </c>
      <c r="B2063" t="s">
        <v>1890</v>
      </c>
      <c r="C2063" t="s">
        <v>1891</v>
      </c>
      <c r="D2063" t="s">
        <v>213</v>
      </c>
      <c r="E2063" s="17">
        <v>2001</v>
      </c>
      <c r="F2063" t="s">
        <v>22</v>
      </c>
      <c r="G2063" t="s">
        <v>81</v>
      </c>
    </row>
    <row r="2064" spans="1:7">
      <c r="A2064">
        <v>8074</v>
      </c>
      <c r="B2064" t="s">
        <v>1892</v>
      </c>
      <c r="C2064" t="s">
        <v>117</v>
      </c>
      <c r="D2064" t="s">
        <v>689</v>
      </c>
      <c r="E2064" s="17">
        <v>1962</v>
      </c>
      <c r="F2064" t="s">
        <v>22</v>
      </c>
      <c r="G2064" t="s">
        <v>54</v>
      </c>
    </row>
    <row r="2065" spans="1:7">
      <c r="A2065">
        <v>8075</v>
      </c>
      <c r="B2065" t="s">
        <v>1893</v>
      </c>
      <c r="C2065" t="s">
        <v>291</v>
      </c>
      <c r="D2065" t="s">
        <v>689</v>
      </c>
      <c r="E2065" s="17">
        <v>1994</v>
      </c>
      <c r="F2065" t="s">
        <v>22</v>
      </c>
      <c r="G2065" t="s">
        <v>90</v>
      </c>
    </row>
    <row r="2066" spans="1:7">
      <c r="A2066">
        <v>8076</v>
      </c>
      <c r="B2066" t="s">
        <v>1480</v>
      </c>
      <c r="C2066" t="s">
        <v>291</v>
      </c>
      <c r="D2066" t="s">
        <v>689</v>
      </c>
      <c r="E2066" s="17">
        <v>1962</v>
      </c>
      <c r="F2066" t="s">
        <v>22</v>
      </c>
      <c r="G2066" t="s">
        <v>54</v>
      </c>
    </row>
    <row r="2067" spans="1:7">
      <c r="A2067">
        <v>8077</v>
      </c>
      <c r="B2067" t="s">
        <v>1894</v>
      </c>
      <c r="C2067" t="s">
        <v>59</v>
      </c>
      <c r="D2067" t="s">
        <v>689</v>
      </c>
      <c r="E2067" s="17">
        <v>1978</v>
      </c>
      <c r="F2067" t="s">
        <v>22</v>
      </c>
      <c r="G2067" t="s">
        <v>1101</v>
      </c>
    </row>
    <row r="2068" spans="1:7">
      <c r="A2068">
        <v>8078</v>
      </c>
      <c r="B2068" t="s">
        <v>1895</v>
      </c>
      <c r="C2068" t="s">
        <v>451</v>
      </c>
      <c r="D2068" t="s">
        <v>689</v>
      </c>
      <c r="E2068" s="17">
        <v>1975</v>
      </c>
      <c r="F2068" t="s">
        <v>22</v>
      </c>
      <c r="G2068" t="s">
        <v>1101</v>
      </c>
    </row>
    <row r="2069" spans="1:7">
      <c r="A2069">
        <v>8079</v>
      </c>
      <c r="B2069" t="s">
        <v>1896</v>
      </c>
      <c r="C2069" t="s">
        <v>1897</v>
      </c>
      <c r="D2069" t="s">
        <v>689</v>
      </c>
      <c r="E2069" s="17">
        <v>1966</v>
      </c>
      <c r="F2069" t="s">
        <v>22</v>
      </c>
      <c r="G2069" t="s">
        <v>1086</v>
      </c>
    </row>
    <row r="2070" spans="1:7">
      <c r="A2070">
        <v>8080</v>
      </c>
      <c r="B2070" t="s">
        <v>710</v>
      </c>
      <c r="C2070" t="s">
        <v>80</v>
      </c>
      <c r="D2070" t="s">
        <v>689</v>
      </c>
      <c r="E2070" s="17">
        <v>1975</v>
      </c>
      <c r="F2070" t="s">
        <v>22</v>
      </c>
      <c r="G2070" t="s">
        <v>1101</v>
      </c>
    </row>
    <row r="2071" spans="1:7">
      <c r="A2071">
        <v>8082</v>
      </c>
      <c r="B2071" t="s">
        <v>221</v>
      </c>
      <c r="C2071" t="s">
        <v>222</v>
      </c>
      <c r="D2071" t="s">
        <v>213</v>
      </c>
      <c r="E2071" s="17">
        <v>1999</v>
      </c>
      <c r="F2071" t="s">
        <v>22</v>
      </c>
      <c r="G2071" t="s">
        <v>67</v>
      </c>
    </row>
    <row r="2072" spans="1:7">
      <c r="A2072">
        <v>8083</v>
      </c>
      <c r="B2072" t="s">
        <v>1898</v>
      </c>
      <c r="C2072" t="s">
        <v>24</v>
      </c>
      <c r="D2072" t="s">
        <v>213</v>
      </c>
      <c r="E2072" s="17">
        <v>2005</v>
      </c>
      <c r="F2072" t="s">
        <v>22</v>
      </c>
      <c r="G2072" t="s">
        <v>23</v>
      </c>
    </row>
    <row r="2073" spans="1:7">
      <c r="A2073">
        <v>8084</v>
      </c>
      <c r="B2073" t="s">
        <v>1899</v>
      </c>
      <c r="C2073" t="s">
        <v>300</v>
      </c>
      <c r="D2073" t="s">
        <v>213</v>
      </c>
      <c r="E2073" s="17">
        <v>2003</v>
      </c>
      <c r="F2073" t="s">
        <v>22</v>
      </c>
      <c r="G2073" t="s">
        <v>33</v>
      </c>
    </row>
    <row r="2074" spans="1:7">
      <c r="A2074">
        <v>8085</v>
      </c>
      <c r="B2074" t="s">
        <v>985</v>
      </c>
      <c r="C2074" t="s">
        <v>24</v>
      </c>
      <c r="D2074" t="s">
        <v>213</v>
      </c>
      <c r="E2074" s="17">
        <v>2005</v>
      </c>
      <c r="F2074" t="s">
        <v>22</v>
      </c>
      <c r="G2074" t="s">
        <v>23</v>
      </c>
    </row>
    <row r="2075" spans="1:7">
      <c r="A2075">
        <v>8086</v>
      </c>
      <c r="B2075" t="s">
        <v>1900</v>
      </c>
      <c r="C2075" t="s">
        <v>158</v>
      </c>
      <c r="D2075" t="s">
        <v>213</v>
      </c>
      <c r="E2075" s="17">
        <v>2005</v>
      </c>
      <c r="F2075" t="s">
        <v>19</v>
      </c>
      <c r="G2075" t="s">
        <v>29</v>
      </c>
    </row>
    <row r="2076" spans="1:7">
      <c r="A2076">
        <v>8140</v>
      </c>
      <c r="B2076" t="s">
        <v>1901</v>
      </c>
      <c r="C2076" t="s">
        <v>196</v>
      </c>
      <c r="D2076" t="s">
        <v>821</v>
      </c>
      <c r="E2076" s="17">
        <v>1976</v>
      </c>
      <c r="F2076" t="s">
        <v>19</v>
      </c>
      <c r="G2076" t="s">
        <v>1094</v>
      </c>
    </row>
    <row r="2077" spans="1:7">
      <c r="A2077">
        <v>8163</v>
      </c>
      <c r="B2077" t="s">
        <v>221</v>
      </c>
      <c r="C2077" t="s">
        <v>65</v>
      </c>
      <c r="D2077" t="s">
        <v>213</v>
      </c>
      <c r="E2077" s="17">
        <v>1997</v>
      </c>
      <c r="F2077" t="s">
        <v>22</v>
      </c>
      <c r="G2077" t="s">
        <v>90</v>
      </c>
    </row>
    <row r="2078" spans="1:7">
      <c r="A2078">
        <v>8188</v>
      </c>
      <c r="B2078" t="s">
        <v>894</v>
      </c>
      <c r="C2078" t="s">
        <v>156</v>
      </c>
      <c r="D2078" t="s">
        <v>1850</v>
      </c>
      <c r="E2078" s="17">
        <v>2001</v>
      </c>
      <c r="F2078" t="s">
        <v>22</v>
      </c>
      <c r="G2078" t="s">
        <v>81</v>
      </c>
    </row>
    <row r="2079" spans="1:7">
      <c r="A2079">
        <v>8189</v>
      </c>
      <c r="B2079" t="s">
        <v>171</v>
      </c>
      <c r="C2079" t="s">
        <v>300</v>
      </c>
      <c r="D2079" t="s">
        <v>1850</v>
      </c>
      <c r="E2079" s="17">
        <v>1999</v>
      </c>
      <c r="F2079" t="s">
        <v>22</v>
      </c>
      <c r="G2079" t="s">
        <v>67</v>
      </c>
    </row>
    <row r="2080" spans="1:7">
      <c r="A2080">
        <v>8231</v>
      </c>
      <c r="B2080" t="s">
        <v>1478</v>
      </c>
      <c r="C2080" t="s">
        <v>77</v>
      </c>
      <c r="D2080" t="s">
        <v>18</v>
      </c>
      <c r="E2080" s="17">
        <v>2003</v>
      </c>
      <c r="F2080" t="s">
        <v>22</v>
      </c>
      <c r="G2080" t="s">
        <v>33</v>
      </c>
    </row>
    <row r="2081" spans="1:7">
      <c r="A2081">
        <v>8239</v>
      </c>
      <c r="B2081" t="s">
        <v>1902</v>
      </c>
      <c r="C2081" t="s">
        <v>73</v>
      </c>
      <c r="D2081" t="s">
        <v>473</v>
      </c>
      <c r="E2081" s="17">
        <v>2005</v>
      </c>
      <c r="F2081" t="s">
        <v>19</v>
      </c>
      <c r="G2081" t="s">
        <v>29</v>
      </c>
    </row>
    <row r="2082" spans="1:7">
      <c r="A2082">
        <v>8453</v>
      </c>
      <c r="B2082" t="s">
        <v>516</v>
      </c>
      <c r="C2082" t="s">
        <v>105</v>
      </c>
      <c r="D2082" t="s">
        <v>18</v>
      </c>
      <c r="E2082" s="17">
        <v>2006</v>
      </c>
      <c r="F2082" t="s">
        <v>19</v>
      </c>
      <c r="G2082" t="s">
        <v>58</v>
      </c>
    </row>
    <row r="2083" spans="1:7">
      <c r="A2083">
        <v>8466</v>
      </c>
      <c r="B2083" t="s">
        <v>138</v>
      </c>
      <c r="C2083" t="s">
        <v>1235</v>
      </c>
      <c r="D2083" t="s">
        <v>18</v>
      </c>
      <c r="E2083" s="17">
        <v>2006</v>
      </c>
      <c r="F2083" t="s">
        <v>19</v>
      </c>
      <c r="G2083" t="s">
        <v>58</v>
      </c>
    </row>
    <row r="2084" spans="1:7">
      <c r="A2084">
        <v>9996</v>
      </c>
      <c r="B2084" t="s">
        <v>1903</v>
      </c>
      <c r="C2084" t="s">
        <v>297</v>
      </c>
      <c r="D2084" t="s">
        <v>1904</v>
      </c>
      <c r="E2084" s="17">
        <v>1991</v>
      </c>
      <c r="F2084" t="s">
        <v>19</v>
      </c>
      <c r="G2084" t="s">
        <v>93</v>
      </c>
    </row>
    <row r="2085" spans="1:7">
      <c r="A2085">
        <v>9995</v>
      </c>
      <c r="B2085" t="s">
        <v>1905</v>
      </c>
      <c r="C2085" t="s">
        <v>77</v>
      </c>
      <c r="D2085" t="s">
        <v>1904</v>
      </c>
      <c r="E2085" s="17">
        <v>1976</v>
      </c>
      <c r="F2085" t="s">
        <v>22</v>
      </c>
      <c r="G2085" t="s">
        <v>1101</v>
      </c>
    </row>
    <row r="2086" spans="1:7">
      <c r="A2086">
        <v>9994</v>
      </c>
      <c r="B2086" t="s">
        <v>216</v>
      </c>
      <c r="C2086" t="s">
        <v>49</v>
      </c>
      <c r="D2086" t="s">
        <v>1904</v>
      </c>
      <c r="E2086" s="17">
        <v>1976</v>
      </c>
      <c r="F2086" t="s">
        <v>19</v>
      </c>
      <c r="G2086" t="s">
        <v>1094</v>
      </c>
    </row>
    <row r="2087" spans="1:7">
      <c r="A2087">
        <v>9993</v>
      </c>
      <c r="B2087" t="s">
        <v>488</v>
      </c>
      <c r="C2087" t="s">
        <v>188</v>
      </c>
      <c r="D2087" t="s">
        <v>1904</v>
      </c>
      <c r="E2087" s="17">
        <v>1971</v>
      </c>
      <c r="F2087" t="s">
        <v>22</v>
      </c>
      <c r="G2087" t="s">
        <v>1086</v>
      </c>
    </row>
    <row r="2088" spans="1:7">
      <c r="A2088">
        <v>9992</v>
      </c>
      <c r="B2088" t="s">
        <v>1906</v>
      </c>
      <c r="C2088" t="s">
        <v>66</v>
      </c>
      <c r="D2088" t="s">
        <v>1904</v>
      </c>
      <c r="E2088" s="17">
        <v>1973</v>
      </c>
      <c r="F2088" t="s">
        <v>22</v>
      </c>
      <c r="G2088" t="s">
        <v>1101</v>
      </c>
    </row>
    <row r="2089" spans="1:7">
      <c r="A2089">
        <v>9991</v>
      </c>
      <c r="B2089" t="s">
        <v>1907</v>
      </c>
      <c r="C2089" t="s">
        <v>137</v>
      </c>
      <c r="D2089" t="s">
        <v>1904</v>
      </c>
      <c r="E2089" s="17">
        <v>1979</v>
      </c>
      <c r="F2089" t="s">
        <v>22</v>
      </c>
      <c r="G2089" t="s">
        <v>1101</v>
      </c>
    </row>
    <row r="2090" spans="1:7">
      <c r="A2090">
        <v>9990</v>
      </c>
      <c r="B2090" t="s">
        <v>1908</v>
      </c>
      <c r="C2090" t="s">
        <v>145</v>
      </c>
      <c r="D2090" t="s">
        <v>1904</v>
      </c>
      <c r="E2090" s="17">
        <v>1978</v>
      </c>
      <c r="F2090" t="s">
        <v>22</v>
      </c>
      <c r="G2090" t="s">
        <v>1101</v>
      </c>
    </row>
    <row r="2091" spans="1:7">
      <c r="A2091">
        <v>9989</v>
      </c>
      <c r="B2091" t="s">
        <v>1909</v>
      </c>
      <c r="C2091" t="s">
        <v>145</v>
      </c>
      <c r="D2091" t="s">
        <v>1904</v>
      </c>
      <c r="E2091" s="17">
        <v>1980</v>
      </c>
      <c r="F2091" t="s">
        <v>22</v>
      </c>
      <c r="G2091" t="s">
        <v>1101</v>
      </c>
    </row>
    <row r="2092" spans="1:7">
      <c r="A2092">
        <v>9022</v>
      </c>
      <c r="B2092" t="s">
        <v>1910</v>
      </c>
      <c r="C2092" t="s">
        <v>1911</v>
      </c>
      <c r="D2092" t="s">
        <v>1912</v>
      </c>
      <c r="E2092" s="17">
        <v>1967</v>
      </c>
      <c r="F2092" t="s">
        <v>22</v>
      </c>
      <c r="G2092" t="s">
        <v>1086</v>
      </c>
    </row>
    <row r="2093" spans="1:7">
      <c r="A2093">
        <v>9023</v>
      </c>
      <c r="B2093" t="s">
        <v>1913</v>
      </c>
      <c r="C2093" t="s">
        <v>1914</v>
      </c>
      <c r="D2093" t="s">
        <v>1915</v>
      </c>
      <c r="E2093" s="17">
        <v>1940</v>
      </c>
      <c r="F2093" t="s">
        <v>22</v>
      </c>
      <c r="G2093" t="s">
        <v>54</v>
      </c>
    </row>
    <row r="2094" spans="1:7">
      <c r="A2094">
        <v>9024</v>
      </c>
      <c r="B2094" t="s">
        <v>1916</v>
      </c>
      <c r="C2094" t="s">
        <v>1917</v>
      </c>
      <c r="D2094" t="s">
        <v>1915</v>
      </c>
      <c r="E2094" s="17">
        <v>1947</v>
      </c>
      <c r="F2094" t="s">
        <v>22</v>
      </c>
      <c r="G2094" t="s">
        <v>54</v>
      </c>
    </row>
    <row r="2095" spans="1:7">
      <c r="A2095">
        <v>9025</v>
      </c>
      <c r="B2095" t="s">
        <v>1918</v>
      </c>
      <c r="C2095" t="s">
        <v>1919</v>
      </c>
      <c r="D2095" t="s">
        <v>1920</v>
      </c>
      <c r="E2095" s="17">
        <v>1962</v>
      </c>
      <c r="F2095" t="s">
        <v>22</v>
      </c>
      <c r="G2095" t="s">
        <v>54</v>
      </c>
    </row>
    <row r="2096" spans="1:7">
      <c r="A2096">
        <v>9026</v>
      </c>
      <c r="B2096" t="s">
        <v>1921</v>
      </c>
      <c r="C2096" t="s">
        <v>1922</v>
      </c>
      <c r="D2096" t="s">
        <v>1923</v>
      </c>
      <c r="E2096" s="17">
        <v>2001</v>
      </c>
      <c r="F2096" t="s">
        <v>22</v>
      </c>
      <c r="G2096" t="s">
        <v>81</v>
      </c>
    </row>
    <row r="2097" spans="1:7">
      <c r="A2097">
        <v>9027</v>
      </c>
      <c r="B2097" t="s">
        <v>1924</v>
      </c>
      <c r="C2097" t="s">
        <v>1925</v>
      </c>
      <c r="D2097" t="s">
        <v>1926</v>
      </c>
      <c r="E2097" s="17">
        <v>2003</v>
      </c>
      <c r="F2097" t="s">
        <v>22</v>
      </c>
      <c r="G2097" t="s">
        <v>33</v>
      </c>
    </row>
    <row r="2098" spans="1:7">
      <c r="A2098">
        <v>9028</v>
      </c>
      <c r="B2098" t="s">
        <v>1924</v>
      </c>
      <c r="C2098" t="s">
        <v>1927</v>
      </c>
      <c r="D2098" t="s">
        <v>1926</v>
      </c>
      <c r="E2098" s="17">
        <v>1952</v>
      </c>
      <c r="F2098" t="s">
        <v>22</v>
      </c>
      <c r="G2098" t="s">
        <v>54</v>
      </c>
    </row>
    <row r="2099" spans="1:7">
      <c r="A2099">
        <v>9029</v>
      </c>
      <c r="B2099" t="s">
        <v>1928</v>
      </c>
      <c r="C2099" t="s">
        <v>1929</v>
      </c>
      <c r="D2099" t="s">
        <v>1930</v>
      </c>
      <c r="E2099" s="17">
        <v>1969</v>
      </c>
      <c r="F2099" t="s">
        <v>22</v>
      </c>
      <c r="G2099" t="s">
        <v>1086</v>
      </c>
    </row>
    <row r="2100" spans="1:7">
      <c r="A2100">
        <v>9030</v>
      </c>
      <c r="B2100" t="s">
        <v>1931</v>
      </c>
      <c r="C2100" t="s">
        <v>1932</v>
      </c>
      <c r="D2100" t="s">
        <v>1933</v>
      </c>
      <c r="E2100" s="17">
        <v>1980</v>
      </c>
      <c r="F2100" t="s">
        <v>22</v>
      </c>
      <c r="G2100" t="s">
        <v>1101</v>
      </c>
    </row>
    <row r="2101" spans="1:7">
      <c r="A2101">
        <v>9031</v>
      </c>
      <c r="B2101" t="s">
        <v>1934</v>
      </c>
      <c r="C2101" t="s">
        <v>1935</v>
      </c>
      <c r="D2101" t="s">
        <v>1936</v>
      </c>
      <c r="E2101" s="17">
        <v>1963</v>
      </c>
      <c r="F2101" t="s">
        <v>22</v>
      </c>
      <c r="G2101" t="s">
        <v>1086</v>
      </c>
    </row>
    <row r="2102" spans="1:7">
      <c r="A2102">
        <v>9032</v>
      </c>
      <c r="B2102" t="s">
        <v>1937</v>
      </c>
      <c r="C2102" t="s">
        <v>1938</v>
      </c>
      <c r="D2102" t="s">
        <v>1912</v>
      </c>
      <c r="E2102" s="17">
        <v>1972</v>
      </c>
      <c r="F2102" t="s">
        <v>22</v>
      </c>
      <c r="G2102" t="s">
        <v>1086</v>
      </c>
    </row>
    <row r="2103" spans="1:7">
      <c r="A2103">
        <v>9033</v>
      </c>
      <c r="B2103" t="s">
        <v>1939</v>
      </c>
      <c r="C2103" t="s">
        <v>1940</v>
      </c>
      <c r="D2103" t="s">
        <v>1941</v>
      </c>
      <c r="E2103" s="17">
        <v>1980</v>
      </c>
      <c r="F2103" t="s">
        <v>22</v>
      </c>
      <c r="G2103" t="s">
        <v>1101</v>
      </c>
    </row>
    <row r="2104" spans="1:7">
      <c r="A2104">
        <v>9034</v>
      </c>
      <c r="B2104" t="s">
        <v>1942</v>
      </c>
      <c r="C2104" t="s">
        <v>1943</v>
      </c>
      <c r="D2104" t="s">
        <v>1915</v>
      </c>
      <c r="E2104" s="17">
        <v>1971</v>
      </c>
      <c r="F2104" t="s">
        <v>19</v>
      </c>
      <c r="G2104" t="s">
        <v>1087</v>
      </c>
    </row>
    <row r="2105" spans="1:7">
      <c r="A2105">
        <v>9035</v>
      </c>
      <c r="B2105" t="s">
        <v>1944</v>
      </c>
      <c r="C2105" t="s">
        <v>1922</v>
      </c>
      <c r="D2105" t="s">
        <v>1930</v>
      </c>
      <c r="E2105" s="17">
        <v>1975</v>
      </c>
      <c r="F2105" t="s">
        <v>22</v>
      </c>
      <c r="G2105" t="s">
        <v>1101</v>
      </c>
    </row>
    <row r="2106" spans="1:7">
      <c r="A2106">
        <v>9036</v>
      </c>
      <c r="B2106" t="s">
        <v>1945</v>
      </c>
      <c r="C2106" t="s">
        <v>1927</v>
      </c>
      <c r="D2106" t="s">
        <v>1946</v>
      </c>
      <c r="E2106" s="17">
        <v>1975</v>
      </c>
      <c r="F2106" t="s">
        <v>22</v>
      </c>
      <c r="G2106" t="s">
        <v>1101</v>
      </c>
    </row>
    <row r="2107" spans="1:7">
      <c r="A2107">
        <v>9037</v>
      </c>
      <c r="B2107" t="s">
        <v>1947</v>
      </c>
      <c r="C2107" t="s">
        <v>1948</v>
      </c>
      <c r="D2107" t="s">
        <v>1946</v>
      </c>
      <c r="E2107" s="17">
        <v>1975</v>
      </c>
      <c r="F2107" t="s">
        <v>22</v>
      </c>
      <c r="G2107" t="s">
        <v>1101</v>
      </c>
    </row>
    <row r="2108" spans="1:7">
      <c r="A2108">
        <v>9038</v>
      </c>
      <c r="B2108" t="s">
        <v>1949</v>
      </c>
      <c r="C2108" t="s">
        <v>1950</v>
      </c>
      <c r="D2108" t="s">
        <v>1946</v>
      </c>
      <c r="E2108" s="17">
        <v>1967</v>
      </c>
      <c r="F2108" t="s">
        <v>22</v>
      </c>
      <c r="G2108" t="s">
        <v>1086</v>
      </c>
    </row>
    <row r="2109" spans="1:7">
      <c r="A2109">
        <v>9039</v>
      </c>
      <c r="B2109" t="s">
        <v>1951</v>
      </c>
      <c r="C2109" t="s">
        <v>1952</v>
      </c>
      <c r="D2109" t="s">
        <v>1946</v>
      </c>
      <c r="E2109" s="17">
        <v>1967</v>
      </c>
      <c r="F2109" t="s">
        <v>22</v>
      </c>
      <c r="G2109" t="s">
        <v>1086</v>
      </c>
    </row>
    <row r="2110" spans="1:7">
      <c r="A2110">
        <v>9040</v>
      </c>
      <c r="B2110" t="s">
        <v>1953</v>
      </c>
      <c r="C2110" t="s">
        <v>1935</v>
      </c>
      <c r="D2110" t="s">
        <v>1946</v>
      </c>
      <c r="E2110" s="17">
        <v>1966</v>
      </c>
      <c r="F2110" t="s">
        <v>22</v>
      </c>
      <c r="G2110" t="s">
        <v>1086</v>
      </c>
    </row>
    <row r="2111" spans="1:7">
      <c r="A2111">
        <v>9041</v>
      </c>
      <c r="B2111" t="s">
        <v>1954</v>
      </c>
      <c r="C2111" t="s">
        <v>1955</v>
      </c>
      <c r="D2111" t="s">
        <v>1946</v>
      </c>
      <c r="E2111" s="17">
        <v>1978</v>
      </c>
      <c r="F2111" t="s">
        <v>22</v>
      </c>
      <c r="G2111" t="s">
        <v>1101</v>
      </c>
    </row>
    <row r="2112" spans="1:7">
      <c r="A2112">
        <v>9042</v>
      </c>
      <c r="B2112" t="s">
        <v>1956</v>
      </c>
      <c r="C2112" t="s">
        <v>1957</v>
      </c>
      <c r="D2112" t="s">
        <v>1958</v>
      </c>
      <c r="E2112" s="17">
        <v>1958</v>
      </c>
      <c r="F2112" t="s">
        <v>22</v>
      </c>
      <c r="G2112" t="s">
        <v>54</v>
      </c>
    </row>
    <row r="2113" spans="1:7">
      <c r="A2113">
        <v>9043</v>
      </c>
      <c r="B2113" t="s">
        <v>1959</v>
      </c>
      <c r="C2113" t="s">
        <v>216</v>
      </c>
      <c r="D2113" t="s">
        <v>1960</v>
      </c>
      <c r="E2113" s="17">
        <v>1957</v>
      </c>
      <c r="F2113" t="s">
        <v>22</v>
      </c>
      <c r="G2113" t="s">
        <v>54</v>
      </c>
    </row>
    <row r="2114" spans="1:7">
      <c r="A2114">
        <v>9044</v>
      </c>
      <c r="B2114" t="s">
        <v>1961</v>
      </c>
      <c r="C2114" t="s">
        <v>1962</v>
      </c>
      <c r="D2114" t="s">
        <v>1963</v>
      </c>
      <c r="E2114" s="17">
        <v>1968</v>
      </c>
      <c r="F2114" t="s">
        <v>19</v>
      </c>
      <c r="G2114" t="s">
        <v>1094</v>
      </c>
    </row>
    <row r="2115" spans="1:7">
      <c r="A2115">
        <v>9045</v>
      </c>
      <c r="B2115" t="s">
        <v>1964</v>
      </c>
      <c r="C2115" t="s">
        <v>1965</v>
      </c>
      <c r="D2115" t="s">
        <v>1963</v>
      </c>
      <c r="E2115" s="17">
        <v>1964</v>
      </c>
      <c r="F2115" t="s">
        <v>22</v>
      </c>
      <c r="G2115" t="s">
        <v>1086</v>
      </c>
    </row>
    <row r="2116" spans="1:7">
      <c r="A2116">
        <v>9988</v>
      </c>
      <c r="B2116" t="s">
        <v>1966</v>
      </c>
      <c r="C2116" t="s">
        <v>92</v>
      </c>
      <c r="D2116" t="s">
        <v>1967</v>
      </c>
      <c r="E2116" s="17">
        <v>2004</v>
      </c>
      <c r="F2116" t="s">
        <v>19</v>
      </c>
      <c r="G2116" t="s">
        <v>29</v>
      </c>
    </row>
    <row r="2117" spans="1:7">
      <c r="A2117">
        <v>9987</v>
      </c>
      <c r="B2117" t="s">
        <v>1968</v>
      </c>
      <c r="C2117" t="s">
        <v>35</v>
      </c>
      <c r="D2117" t="s">
        <v>1969</v>
      </c>
      <c r="E2117" s="17">
        <v>1976</v>
      </c>
      <c r="F2117" t="s">
        <v>22</v>
      </c>
      <c r="G2117" t="s">
        <v>1101</v>
      </c>
    </row>
    <row r="2118" spans="1:7">
      <c r="A2118">
        <v>8895</v>
      </c>
      <c r="B2118" t="s">
        <v>1970</v>
      </c>
      <c r="C2118" t="s">
        <v>260</v>
      </c>
      <c r="D2118" t="s">
        <v>1123</v>
      </c>
      <c r="E2118" s="17">
        <v>2008</v>
      </c>
      <c r="F2118" t="s">
        <v>22</v>
      </c>
      <c r="G2118"/>
    </row>
    <row r="2119" spans="1:7">
      <c r="A2119">
        <v>8896</v>
      </c>
      <c r="B2119" t="s">
        <v>386</v>
      </c>
      <c r="C2119" t="s">
        <v>1242</v>
      </c>
      <c r="D2119" t="s">
        <v>1123</v>
      </c>
      <c r="E2119" s="17">
        <v>1966</v>
      </c>
      <c r="F2119" t="s">
        <v>22</v>
      </c>
      <c r="G2119" t="s">
        <v>1086</v>
      </c>
    </row>
    <row r="2120" spans="1:7">
      <c r="A2120">
        <v>8897</v>
      </c>
      <c r="B2120" t="s">
        <v>1130</v>
      </c>
      <c r="C2120" t="s">
        <v>77</v>
      </c>
      <c r="D2120" t="s">
        <v>1123</v>
      </c>
      <c r="E2120" s="17">
        <v>2007</v>
      </c>
      <c r="F2120" t="s">
        <v>22</v>
      </c>
      <c r="G2120" t="s">
        <v>25</v>
      </c>
    </row>
  </sheetData>
  <conditionalFormatting sqref="A2:A1875">
    <cfRule type="duplicateValues" dxfId="6" priority="3"/>
  </conditionalFormatting>
  <conditionalFormatting sqref="A2:A2091 A2118:A2120">
    <cfRule type="duplicateValues" dxfId="5" priority="2"/>
  </conditionalFormatting>
  <conditionalFormatting sqref="A2092:A2117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2">
    <pageSetUpPr fitToPage="1"/>
  </sheetPr>
  <dimension ref="A1:L74"/>
  <sheetViews>
    <sheetView topLeftCell="A7" zoomScale="80" zoomScaleNormal="80" workbookViewId="0">
      <selection activeCell="G17" sqref="G17:J20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8" t="s">
        <v>5</v>
      </c>
      <c r="D3" s="18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1982</v>
      </c>
      <c r="B4" s="94"/>
      <c r="C4" s="97"/>
      <c r="D4" s="97"/>
      <c r="E4" s="85"/>
      <c r="F4" s="99" t="s">
        <v>1383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24.95" customHeight="1" thickTop="1">
      <c r="A9" s="32">
        <v>3122</v>
      </c>
      <c r="B9" s="20" t="str">
        <f>IF(ISERROR(VLOOKUP(A9,tesserati[],2,FALSE)),"",VLOOKUP(A9,tesserati[],2,FALSE))</f>
        <v>GRIGNOLO</v>
      </c>
      <c r="C9" s="20" t="str">
        <f>IF(ISERROR(VLOOKUP(A9,tesserati[],3,FALSE)),"",VLOOKUP(A9,tesserati[],3,FALSE))</f>
        <v>ALESSIA</v>
      </c>
      <c r="D9" s="20" t="str">
        <f>IF(ISERROR(VLOOKUP(A9,tesserati[],4,FALSE)),"",VLOOKUP(A9,tesserati[],4,FALSE))</f>
        <v>ATLETICA UNION CREAZZO</v>
      </c>
      <c r="E9" s="21">
        <f>IF(ISERROR(VLOOKUP(A9,tesserati[],5,FALSE)),"",VLOOKUP(A9,tesserati[],5,FALSE))</f>
        <v>2000</v>
      </c>
      <c r="F9" s="22" t="str">
        <f>IF(ISERROR(VLOOKUP(A9,tesserati[],7,FALSE)),"",VLOOKUP(A9,tesserati[],7,FALSE))</f>
        <v>AF</v>
      </c>
      <c r="G9" s="59">
        <v>2</v>
      </c>
      <c r="H9" s="61"/>
      <c r="I9" s="63">
        <v>54.9</v>
      </c>
      <c r="J9" s="59">
        <v>1</v>
      </c>
      <c r="K9" s="20"/>
      <c r="L9" s="29"/>
    </row>
    <row r="10" spans="1:12" ht="24.95" customHeight="1">
      <c r="A10" s="33">
        <v>1956</v>
      </c>
      <c r="B10" s="23" t="str">
        <f>IF(ISERROR(VLOOKUP(A10,tesserati[],2,FALSE)),"",VLOOKUP(A10,tesserati[],2,FALSE))</f>
        <v>MARAN</v>
      </c>
      <c r="C10" s="23" t="str">
        <f>IF(ISERROR(VLOOKUP(A10,tesserati[],3,FALSE)),"",VLOOKUP(A10,tesserati[],3,FALSE))</f>
        <v>ELISABETTA</v>
      </c>
      <c r="D10" s="23" t="str">
        <f>IF(ISERROR(VLOOKUP(A10,tesserati[],4,FALSE)),"",VLOOKUP(A10,tesserati[],4,FALSE))</f>
        <v>ATLETICA UNION CREAZZO</v>
      </c>
      <c r="E10" s="24">
        <f>IF(ISERROR(VLOOKUP(A10,tesserati[],5,FALSE)),"",VLOOKUP(A10,tesserati[],5,FALSE))</f>
        <v>1992</v>
      </c>
      <c r="F10" s="25" t="str">
        <f>IF(ISERROR(VLOOKUP(A10,tesserati[],7,FALSE)),"",VLOOKUP(A10,tesserati[],7,FALSE))</f>
        <v>SF</v>
      </c>
      <c r="G10" s="60"/>
      <c r="H10" s="62"/>
      <c r="I10" s="64"/>
      <c r="J10" s="60"/>
      <c r="K10" s="23"/>
      <c r="L10" s="30"/>
    </row>
    <row r="11" spans="1:12" ht="24.95" customHeight="1">
      <c r="A11" s="33">
        <v>2958</v>
      </c>
      <c r="B11" s="23" t="str">
        <f>IF(ISERROR(VLOOKUP(A11,tesserati[],2,FALSE)),"",VLOOKUP(A11,tesserati[],2,FALSE))</f>
        <v>CATTANI</v>
      </c>
      <c r="C11" s="23" t="str">
        <f>IF(ISERROR(VLOOKUP(A11,tesserati[],3,FALSE)),"",VLOOKUP(A11,tesserati[],3,FALSE))</f>
        <v>LEILA</v>
      </c>
      <c r="D11" s="23" t="str">
        <f>IF(ISERROR(VLOOKUP(A11,tesserati[],4,FALSE)),"",VLOOKUP(A11,tesserati[],4,FALSE))</f>
        <v>ATLETICA UNION CREAZZO</v>
      </c>
      <c r="E11" s="24">
        <f>IF(ISERROR(VLOOKUP(A11,tesserati[],5,FALSE)),"",VLOOKUP(A11,tesserati[],5,FALSE))</f>
        <v>2001</v>
      </c>
      <c r="F11" s="25" t="str">
        <f>IF(ISERROR(VLOOKUP(A11,tesserati[],7,FALSE)),"",VLOOKUP(A11,tesserati[],7,FALSE))</f>
        <v>AF</v>
      </c>
      <c r="G11" s="60"/>
      <c r="H11" s="62"/>
      <c r="I11" s="64"/>
      <c r="J11" s="60"/>
      <c r="K11" s="23"/>
      <c r="L11" s="30"/>
    </row>
    <row r="12" spans="1:12" ht="24.95" customHeight="1" thickBot="1">
      <c r="A12" s="34">
        <v>3123</v>
      </c>
      <c r="B12" s="26" t="str">
        <f>IF(ISERROR(VLOOKUP(A12,tesserati[],2,FALSE)),"",VLOOKUP(A12,tesserati[],2,FALSE))</f>
        <v>URBANI</v>
      </c>
      <c r="C12" s="26" t="str">
        <f>IF(ISERROR(VLOOKUP(A12,tesserati[],3,FALSE)),"",VLOOKUP(A12,tesserati[],3,FALSE))</f>
        <v>CATERINA</v>
      </c>
      <c r="D12" s="26" t="str">
        <f>IF(ISERROR(VLOOKUP(A12,tesserati[],4,FALSE)),"",VLOOKUP(A12,tesserati[],4,FALSE))</f>
        <v>ATLETICA UNION CREAZZO</v>
      </c>
      <c r="E12" s="27">
        <f>IF(ISERROR(VLOOKUP(A12,tesserati[],5,FALSE)),"",VLOOKUP(A12,tesserati[],5,FALSE))</f>
        <v>2000</v>
      </c>
      <c r="F12" s="28" t="str">
        <f>IF(ISERROR(VLOOKUP(A12,tesserati[],7,FALSE)),"",VLOOKUP(A12,tesserati[],7,FALSE))</f>
        <v>AF</v>
      </c>
      <c r="G12" s="60"/>
      <c r="H12" s="62"/>
      <c r="I12" s="64"/>
      <c r="J12" s="60"/>
      <c r="K12" s="26"/>
      <c r="L12" s="31"/>
    </row>
    <row r="13" spans="1:12" ht="24.95" customHeight="1" thickTop="1">
      <c r="A13" s="32">
        <v>4004</v>
      </c>
      <c r="B13" s="20" t="str">
        <f>IF(ISERROR(VLOOKUP(A13,tesserati[],2,FALSE)),"",VLOOKUP(A13,tesserati[],2,FALSE))</f>
        <v>RIGHI</v>
      </c>
      <c r="C13" s="20" t="str">
        <f>IF(ISERROR(VLOOKUP(A13,tesserati[],3,FALSE)),"",VLOOKUP(A13,tesserati[],3,FALSE))</f>
        <v>ELENA</v>
      </c>
      <c r="D13" s="20" t="str">
        <f>IF(ISERROR(VLOOKUP(A13,tesserati[],4,FALSE)),"",VLOOKUP(A13,tesserati[],4,FALSE))</f>
        <v>POLISPORTIVA DUEVILLE</v>
      </c>
      <c r="E13" s="21">
        <f>IF(ISERROR(VLOOKUP(A13,tesserati[],5,FALSE)),"",VLOOKUP(A13,tesserati[],5,FALSE))</f>
        <v>1968</v>
      </c>
      <c r="F13" s="22" t="str">
        <f>IF(ISERROR(VLOOKUP(A13,tesserati[],7,FALSE)),"",VLOOKUP(A13,tesserati[],7,FALSE))</f>
        <v>ABF</v>
      </c>
      <c r="G13" s="59">
        <v>3</v>
      </c>
      <c r="H13" s="61"/>
      <c r="I13" s="63">
        <v>59.3</v>
      </c>
      <c r="J13" s="59">
        <v>2</v>
      </c>
      <c r="K13" s="20"/>
      <c r="L13" s="29"/>
    </row>
    <row r="14" spans="1:12" ht="24.95" customHeight="1">
      <c r="A14" s="33">
        <v>3336</v>
      </c>
      <c r="B14" s="23" t="str">
        <f>IF(ISERROR(VLOOKUP(A14,tesserati[],2,FALSE)),"",VLOOKUP(A14,tesserati[],2,FALSE))</f>
        <v>GONELLA</v>
      </c>
      <c r="C14" s="23" t="str">
        <f>IF(ISERROR(VLOOKUP(A14,tesserati[],3,FALSE)),"",VLOOKUP(A14,tesserati[],3,FALSE))</f>
        <v>CLAUDIA</v>
      </c>
      <c r="D14" s="23" t="str">
        <f>IF(ISERROR(VLOOKUP(A14,tesserati[],4,FALSE)),"",VLOOKUP(A14,tesserati[],4,FALSE))</f>
        <v>POLISPORTIVA DUEVILLE</v>
      </c>
      <c r="E14" s="24">
        <f>IF(ISERROR(VLOOKUP(A14,tesserati[],5,FALSE)),"",VLOOKUP(A14,tesserati[],5,FALSE))</f>
        <v>1966</v>
      </c>
      <c r="F14" s="25" t="str">
        <f>IF(ISERROR(VLOOKUP(A14,tesserati[],7,FALSE)),"",VLOOKUP(A14,tesserati[],7,FALSE))</f>
        <v>ABF</v>
      </c>
      <c r="G14" s="60"/>
      <c r="H14" s="62"/>
      <c r="I14" s="64"/>
      <c r="J14" s="60"/>
      <c r="K14" s="23"/>
      <c r="L14" s="30"/>
    </row>
    <row r="15" spans="1:12" ht="24.95" customHeight="1">
      <c r="A15" s="33">
        <v>4035</v>
      </c>
      <c r="B15" s="23" t="str">
        <f>IF(ISERROR(VLOOKUP(A15,tesserati[],2,FALSE)),"",VLOOKUP(A15,tesserati[],2,FALSE))</f>
        <v>FASSINA</v>
      </c>
      <c r="C15" s="23" t="str">
        <f>IF(ISERROR(VLOOKUP(A15,tesserati[],3,FALSE)),"",VLOOKUP(A15,tesserati[],3,FALSE))</f>
        <v>ALESSANDRA</v>
      </c>
      <c r="D15" s="23" t="str">
        <f>IF(ISERROR(VLOOKUP(A15,tesserati[],4,FALSE)),"",VLOOKUP(A15,tesserati[],4,FALSE))</f>
        <v>POLISPORTIVA DUEVILLE</v>
      </c>
      <c r="E15" s="24">
        <f>IF(ISERROR(VLOOKUP(A15,tesserati[],5,FALSE)),"",VLOOKUP(A15,tesserati[],5,FALSE))</f>
        <v>2001</v>
      </c>
      <c r="F15" s="25" t="str">
        <f>IF(ISERROR(VLOOKUP(A15,tesserati[],7,FALSE)),"",VLOOKUP(A15,tesserati[],7,FALSE))</f>
        <v>AF</v>
      </c>
      <c r="G15" s="60"/>
      <c r="H15" s="62"/>
      <c r="I15" s="64"/>
      <c r="J15" s="60"/>
      <c r="K15" s="23"/>
      <c r="L15" s="30"/>
    </row>
    <row r="16" spans="1:12" ht="24.95" customHeight="1" thickBot="1">
      <c r="A16" s="34">
        <v>3956</v>
      </c>
      <c r="B16" s="26" t="str">
        <f>IF(ISERROR(VLOOKUP(A16,tesserati[],2,FALSE)),"",VLOOKUP(A16,tesserati[],2,FALSE))</f>
        <v>CRISTOFORI</v>
      </c>
      <c r="C16" s="26" t="str">
        <f>IF(ISERROR(VLOOKUP(A16,tesserati[],3,FALSE)),"",VLOOKUP(A16,tesserati[],3,FALSE))</f>
        <v>SARA</v>
      </c>
      <c r="D16" s="26" t="str">
        <f>IF(ISERROR(VLOOKUP(A16,tesserati[],4,FALSE)),"",VLOOKUP(A16,tesserati[],4,FALSE))</f>
        <v>POLISPORTIVA DUEVILLE</v>
      </c>
      <c r="E16" s="27">
        <f>IF(ISERROR(VLOOKUP(A16,tesserati[],5,FALSE)),"",VLOOKUP(A16,tesserati[],5,FALSE))</f>
        <v>2000</v>
      </c>
      <c r="F16" s="28" t="str">
        <f>IF(ISERROR(VLOOKUP(A16,tesserati[],7,FALSE)),"",VLOOKUP(A16,tesserati[],7,FALSE))</f>
        <v>AF</v>
      </c>
      <c r="G16" s="60"/>
      <c r="H16" s="62"/>
      <c r="I16" s="64"/>
      <c r="J16" s="60"/>
      <c r="K16" s="26"/>
      <c r="L16" s="31"/>
    </row>
    <row r="17" spans="1:12" ht="24.95" customHeight="1" thickTop="1">
      <c r="A17" s="32">
        <v>3030</v>
      </c>
      <c r="B17" s="20" t="str">
        <f>IF(ISERROR(VLOOKUP(A17,tesserati[],2,FALSE)),"",VLOOKUP(A17,tesserati[],2,FALSE))</f>
        <v>CABEZZONI</v>
      </c>
      <c r="C17" s="20" t="str">
        <f>IF(ISERROR(VLOOKUP(A17,tesserati[],3,FALSE)),"",VLOOKUP(A17,tesserati[],3,FALSE))</f>
        <v>LAURA</v>
      </c>
      <c r="D17" s="20" t="str">
        <f>IF(ISERROR(VLOOKUP(A17,tesserati[],4,FALSE)),"",VLOOKUP(A17,tesserati[],4,FALSE))</f>
        <v>ATLETICA UNION CREAZZO</v>
      </c>
      <c r="E17" s="21">
        <f>IF(ISERROR(VLOOKUP(A17,tesserati[],5,FALSE)),"",VLOOKUP(A17,tesserati[],5,FALSE))</f>
        <v>1971</v>
      </c>
      <c r="F17" s="22" t="str">
        <f>IF(ISERROR(VLOOKUP(A17,tesserati[],7,FALSE)),"",VLOOKUP(A17,tesserati[],7,FALSE))</f>
        <v>ABF</v>
      </c>
      <c r="G17" s="59">
        <v>4</v>
      </c>
      <c r="H17" s="61"/>
      <c r="I17" s="63" t="s">
        <v>2023</v>
      </c>
      <c r="J17" s="59">
        <v>3</v>
      </c>
      <c r="K17" s="20"/>
      <c r="L17" s="29"/>
    </row>
    <row r="18" spans="1:12" ht="24.95" customHeight="1">
      <c r="A18" s="33">
        <v>4750</v>
      </c>
      <c r="B18" s="23" t="str">
        <f>IF(ISERROR(VLOOKUP(A18,tesserati[],2,FALSE)),"",VLOOKUP(A18,tesserati[],2,FALSE))</f>
        <v>GIANELLO</v>
      </c>
      <c r="C18" s="23" t="str">
        <f>IF(ISERROR(VLOOKUP(A18,tesserati[],3,FALSE)),"",VLOOKUP(A18,tesserati[],3,FALSE))</f>
        <v>EVELIN</v>
      </c>
      <c r="D18" s="23" t="str">
        <f>IF(ISERROR(VLOOKUP(A18,tesserati[],4,FALSE)),"",VLOOKUP(A18,tesserati[],4,FALSE))</f>
        <v>ATLETICA UNION CREAZZO</v>
      </c>
      <c r="E18" s="24">
        <f>IF(ISERROR(VLOOKUP(A18,tesserati[],5,FALSE)),"",VLOOKUP(A18,tesserati[],5,FALSE))</f>
        <v>1971</v>
      </c>
      <c r="F18" s="25" t="str">
        <f>IF(ISERROR(VLOOKUP(A18,tesserati[],7,FALSE)),"",VLOOKUP(A18,tesserati[],7,FALSE))</f>
        <v>ABF</v>
      </c>
      <c r="G18" s="60"/>
      <c r="H18" s="62"/>
      <c r="I18" s="64"/>
      <c r="J18" s="60"/>
      <c r="K18" s="23"/>
      <c r="L18" s="30"/>
    </row>
    <row r="19" spans="1:12" ht="24.95" customHeight="1">
      <c r="A19" s="33">
        <v>2951</v>
      </c>
      <c r="B19" s="23" t="str">
        <f>IF(ISERROR(VLOOKUP(A19,tesserati[],2,FALSE)),"",VLOOKUP(A19,tesserati[],2,FALSE))</f>
        <v>BEVILACQUA</v>
      </c>
      <c r="C19" s="23" t="str">
        <f>IF(ISERROR(VLOOKUP(A19,tesserati[],3,FALSE)),"",VLOOKUP(A19,tesserati[],3,FALSE))</f>
        <v>DINA</v>
      </c>
      <c r="D19" s="23" t="str">
        <f>IF(ISERROR(VLOOKUP(A19,tesserati[],4,FALSE)),"",VLOOKUP(A19,tesserati[],4,FALSE))</f>
        <v>ATLETICA UNION CREAZZO</v>
      </c>
      <c r="E19" s="24">
        <f>IF(ISERROR(VLOOKUP(A19,tesserati[],5,FALSE)),"",VLOOKUP(A19,tesserati[],5,FALSE))</f>
        <v>1965</v>
      </c>
      <c r="F19" s="25" t="str">
        <f>IF(ISERROR(VLOOKUP(A19,tesserati[],7,FALSE)),"",VLOOKUP(A19,tesserati[],7,FALSE))</f>
        <v>ABF</v>
      </c>
      <c r="G19" s="60"/>
      <c r="H19" s="62"/>
      <c r="I19" s="64"/>
      <c r="J19" s="60"/>
      <c r="K19" s="23"/>
      <c r="L19" s="30"/>
    </row>
    <row r="20" spans="1:12" ht="24.95" customHeight="1" thickBot="1">
      <c r="A20" s="34">
        <v>2974</v>
      </c>
      <c r="B20" s="26" t="str">
        <f>IF(ISERROR(VLOOKUP(A20,tesserati[],2,FALSE)),"",VLOOKUP(A20,tesserati[],2,FALSE))</f>
        <v>GASPARI</v>
      </c>
      <c r="C20" s="26" t="str">
        <f>IF(ISERROR(VLOOKUP(A20,tesserati[],3,FALSE)),"",VLOOKUP(A20,tesserati[],3,FALSE))</f>
        <v>NADIA</v>
      </c>
      <c r="D20" s="26" t="str">
        <f>IF(ISERROR(VLOOKUP(A20,tesserati[],4,FALSE)),"",VLOOKUP(A20,tesserati[],4,FALSE))</f>
        <v>ATLETICA UNION CREAZZO</v>
      </c>
      <c r="E20" s="27">
        <f>IF(ISERROR(VLOOKUP(A20,tesserati[],5,FALSE)),"",VLOOKUP(A20,tesserati[],5,FALSE))</f>
        <v>1970</v>
      </c>
      <c r="F20" s="28" t="str">
        <f>IF(ISERROR(VLOOKUP(A20,tesserati[],7,FALSE)),"",VLOOKUP(A20,tesserati[],7,FALSE))</f>
        <v>ABF</v>
      </c>
      <c r="G20" s="60"/>
      <c r="H20" s="62"/>
      <c r="I20" s="64"/>
      <c r="J20" s="60"/>
      <c r="K20" s="26"/>
      <c r="L20" s="31"/>
    </row>
    <row r="21" spans="1:12" ht="24.95" customHeight="1" thickTop="1">
      <c r="A21" s="32"/>
      <c r="B21" s="20" t="str">
        <f>IF(ISERROR(VLOOKUP(A21,tesserati[],2,FALSE)),"",VLOOKUP(A21,tesserati[],2,FALSE))</f>
        <v/>
      </c>
      <c r="C21" s="20" t="str">
        <f>IF(ISERROR(VLOOKUP(A21,tesserati[],3,FALSE)),"",VLOOKUP(A21,tesserati[],3,FALSE))</f>
        <v/>
      </c>
      <c r="D21" s="20" t="str">
        <f>IF(ISERROR(VLOOKUP(A21,tesserati[],4,FALSE)),"",VLOOKUP(A21,tesserati[],4,FALSE))</f>
        <v/>
      </c>
      <c r="E21" s="21" t="str">
        <f>IF(ISERROR(VLOOKUP(A21,tesserati[],5,FALSE)),"",VLOOKUP(A21,tesserati[],5,FALSE))</f>
        <v/>
      </c>
      <c r="F21" s="22" t="str">
        <f>IF(ISERROR(VLOOKUP(A21,tesserati[],7,FALSE)),"",VLOOKUP(A21,tesserati[],7,FALSE))</f>
        <v/>
      </c>
      <c r="G21" s="59"/>
      <c r="H21" s="61"/>
      <c r="I21" s="63"/>
      <c r="J21" s="59"/>
      <c r="K21" s="20"/>
      <c r="L21" s="29"/>
    </row>
    <row r="22" spans="1:12" ht="24.95" customHeight="1">
      <c r="A22" s="33"/>
      <c r="B22" s="23" t="str">
        <f>IF(ISERROR(VLOOKUP(A22,tesserati[],2,FALSE)),"",VLOOKUP(A22,tesserati[],2,FALSE))</f>
        <v/>
      </c>
      <c r="C22" s="23" t="str">
        <f>IF(ISERROR(VLOOKUP(A22,tesserati[],3,FALSE)),"",VLOOKUP(A22,tesserati[],3,FALSE))</f>
        <v/>
      </c>
      <c r="D22" s="23" t="str">
        <f>IF(ISERROR(VLOOKUP(A22,tesserati[],4,FALSE)),"",VLOOKUP(A22,tesserati[],4,FALSE))</f>
        <v/>
      </c>
      <c r="E22" s="24" t="str">
        <f>IF(ISERROR(VLOOKUP(A22,tesserati[],5,FALSE)),"",VLOOKUP(A22,tesserati[],5,FALSE))</f>
        <v/>
      </c>
      <c r="F22" s="25" t="str">
        <f>IF(ISERROR(VLOOKUP(A22,tesserati[],7,FALSE)),"",VLOOKUP(A22,tesserati[],7,FALSE))</f>
        <v/>
      </c>
      <c r="G22" s="60"/>
      <c r="H22" s="62"/>
      <c r="I22" s="64"/>
      <c r="J22" s="60"/>
      <c r="K22" s="23"/>
      <c r="L22" s="30"/>
    </row>
    <row r="23" spans="1:12" ht="24.95" customHeight="1">
      <c r="A23" s="33"/>
      <c r="B23" s="23" t="str">
        <f>IF(ISERROR(VLOOKUP(A23,tesserati[],2,FALSE)),"",VLOOKUP(A23,tesserati[],2,FALSE))</f>
        <v/>
      </c>
      <c r="C23" s="23" t="str">
        <f>IF(ISERROR(VLOOKUP(A23,tesserati[],3,FALSE)),"",VLOOKUP(A23,tesserati[],3,FALSE))</f>
        <v/>
      </c>
      <c r="D23" s="23" t="str">
        <f>IF(ISERROR(VLOOKUP(A23,tesserati[],4,FALSE)),"",VLOOKUP(A23,tesserati[],4,FALSE))</f>
        <v/>
      </c>
      <c r="E23" s="24" t="str">
        <f>IF(ISERROR(VLOOKUP(A23,tesserati[],5,FALSE)),"",VLOOKUP(A23,tesserati[],5,FALSE))</f>
        <v/>
      </c>
      <c r="F23" s="25" t="str">
        <f>IF(ISERROR(VLOOKUP(A23,tesserati[],7,FALSE)),"",VLOOKUP(A23,tesserati[],7,FALSE))</f>
        <v/>
      </c>
      <c r="G23" s="60"/>
      <c r="H23" s="62"/>
      <c r="I23" s="64"/>
      <c r="J23" s="60"/>
      <c r="K23" s="23"/>
      <c r="L23" s="30"/>
    </row>
    <row r="24" spans="1:12" ht="24.95" customHeight="1" thickBot="1">
      <c r="A24" s="34"/>
      <c r="B24" s="26" t="str">
        <f>IF(ISERROR(VLOOKUP(A24,tesserati[],2,FALSE)),"",VLOOKUP(A24,tesserati[],2,FALSE))</f>
        <v/>
      </c>
      <c r="C24" s="26" t="str">
        <f>IF(ISERROR(VLOOKUP(A24,tesserati[],3,FALSE)),"",VLOOKUP(A24,tesserati[],3,FALSE))</f>
        <v/>
      </c>
      <c r="D24" s="26" t="str">
        <f>IF(ISERROR(VLOOKUP(A24,tesserati[],4,FALSE)),"",VLOOKUP(A24,tesserati[],4,FALSE))</f>
        <v/>
      </c>
      <c r="E24" s="27" t="str">
        <f>IF(ISERROR(VLOOKUP(A24,tesserati[],5,FALSE)),"",VLOOKUP(A24,tesserati[],5,FALSE))</f>
        <v/>
      </c>
      <c r="F24" s="28" t="str">
        <f>IF(ISERROR(VLOOKUP(A24,tesserati[],7,FALSE)),"",VLOOKUP(A24,tesserati[],7,FALSE))</f>
        <v/>
      </c>
      <c r="G24" s="60"/>
      <c r="H24" s="62"/>
      <c r="I24" s="64"/>
      <c r="J24" s="60"/>
      <c r="K24" s="26"/>
      <c r="L24" s="31"/>
    </row>
    <row r="25" spans="1:12" ht="24.95" customHeight="1" thickTop="1">
      <c r="A25" s="32"/>
      <c r="B25" s="20" t="str">
        <f>IF(ISERROR(VLOOKUP(A25,tesserati[],2,FALSE)),"",VLOOKUP(A25,tesserati[],2,FALSE))</f>
        <v/>
      </c>
      <c r="C25" s="20" t="str">
        <f>IF(ISERROR(VLOOKUP(A25,tesserati[],3,FALSE)),"",VLOOKUP(A25,tesserati[],3,FALSE))</f>
        <v/>
      </c>
      <c r="D25" s="20" t="str">
        <f>IF(ISERROR(VLOOKUP(A25,tesserati[],4,FALSE)),"",VLOOKUP(A25,tesserati[],4,FALSE))</f>
        <v/>
      </c>
      <c r="E25" s="21" t="str">
        <f>IF(ISERROR(VLOOKUP(A25,tesserati[],5,FALSE)),"",VLOOKUP(A25,tesserati[],5,FALSE))</f>
        <v/>
      </c>
      <c r="F25" s="22" t="str">
        <f>IF(ISERROR(VLOOKUP(A25,tesserati[],7,FALSE)),"",VLOOKUP(A25,tesserati[],7,FALSE))</f>
        <v/>
      </c>
      <c r="G25" s="59"/>
      <c r="H25" s="55"/>
      <c r="I25" s="58"/>
      <c r="J25" s="55"/>
      <c r="K25" s="20"/>
      <c r="L25" s="29"/>
    </row>
    <row r="26" spans="1:12" ht="24.95" customHeight="1">
      <c r="A26" s="33"/>
      <c r="B26" s="23" t="str">
        <f>IF(ISERROR(VLOOKUP(A26,tesserati[],2,FALSE)),"",VLOOKUP(A26,tesserati[],2,FALSE))</f>
        <v/>
      </c>
      <c r="C26" s="23" t="str">
        <f>IF(ISERROR(VLOOKUP(A26,tesserati[],3,FALSE)),"",VLOOKUP(A26,tesserati[],3,FALSE))</f>
        <v/>
      </c>
      <c r="D26" s="23" t="str">
        <f>IF(ISERROR(VLOOKUP(A26,tesserati[],4,FALSE)),"",VLOOKUP(A26,tesserati[],4,FALSE))</f>
        <v/>
      </c>
      <c r="E26" s="24" t="str">
        <f>IF(ISERROR(VLOOKUP(A26,tesserati[],5,FALSE)),"",VLOOKUP(A26,tesserati[],5,FALSE))</f>
        <v/>
      </c>
      <c r="F26" s="25" t="str">
        <f>IF(ISERROR(VLOOKUP(A26,tesserati[],7,FALSE)),"",VLOOKUP(A26,tesserati[],7,FALSE))</f>
        <v/>
      </c>
      <c r="G26" s="60"/>
      <c r="H26" s="56"/>
      <c r="I26" s="56"/>
      <c r="J26" s="56"/>
      <c r="K26" s="23"/>
      <c r="L26" s="30"/>
    </row>
    <row r="27" spans="1:12" ht="24.95" customHeight="1">
      <c r="A27" s="33"/>
      <c r="B27" s="23" t="str">
        <f>IF(ISERROR(VLOOKUP(A27,tesserati[],2,FALSE)),"",VLOOKUP(A27,tesserati[],2,FALSE))</f>
        <v/>
      </c>
      <c r="C27" s="23" t="str">
        <f>IF(ISERROR(VLOOKUP(A27,tesserati[],3,FALSE)),"",VLOOKUP(A27,tesserati[],3,FALSE))</f>
        <v/>
      </c>
      <c r="D27" s="23" t="str">
        <f>IF(ISERROR(VLOOKUP(A27,tesserati[],4,FALSE)),"",VLOOKUP(A27,tesserati[],4,FALSE))</f>
        <v/>
      </c>
      <c r="E27" s="24" t="str">
        <f>IF(ISERROR(VLOOKUP(A27,tesserati[],5,FALSE)),"",VLOOKUP(A27,tesserati[],5,FALSE))</f>
        <v/>
      </c>
      <c r="F27" s="25" t="str">
        <f>IF(ISERROR(VLOOKUP(A27,tesserati[],7,FALSE)),"",VLOOKUP(A27,tesserati[],7,FALSE))</f>
        <v/>
      </c>
      <c r="G27" s="60"/>
      <c r="H27" s="56"/>
      <c r="I27" s="56"/>
      <c r="J27" s="56"/>
      <c r="K27" s="23"/>
      <c r="L27" s="30"/>
    </row>
    <row r="28" spans="1:12" ht="24.95" customHeight="1" thickBot="1">
      <c r="A28" s="34"/>
      <c r="B28" s="26" t="str">
        <f>IF(ISERROR(VLOOKUP(A28,tesserati[],2,FALSE)),"",VLOOKUP(A28,tesserati[],2,FALSE))</f>
        <v/>
      </c>
      <c r="C28" s="26" t="str">
        <f>IF(ISERROR(VLOOKUP(A28,tesserati[],3,FALSE)),"",VLOOKUP(A28,tesserati[],3,FALSE))</f>
        <v/>
      </c>
      <c r="D28" s="26" t="str">
        <f>IF(ISERROR(VLOOKUP(A28,tesserati[],4,FALSE)),"",VLOOKUP(A28,tesserati[],4,FALSE))</f>
        <v/>
      </c>
      <c r="E28" s="27" t="str">
        <f>IF(ISERROR(VLOOKUP(A28,tesserati[],5,FALSE)),"",VLOOKUP(A28,tesserati[],5,FALSE))</f>
        <v/>
      </c>
      <c r="F28" s="28" t="str">
        <f>IF(ISERROR(VLOOKUP(A28,tesserati[],7,FALSE)),"",VLOOKUP(A28,tesserati[],7,FALSE))</f>
        <v/>
      </c>
      <c r="G28" s="116"/>
      <c r="H28" s="57"/>
      <c r="I28" s="57"/>
      <c r="J28" s="57"/>
      <c r="K28" s="26"/>
      <c r="L28" s="31"/>
    </row>
    <row r="29" spans="1:12" ht="24.95" customHeight="1" thickTop="1">
      <c r="A29" s="32"/>
      <c r="B29" s="20" t="str">
        <f>IF(ISERROR(VLOOKUP(A29,tesserati[],2,FALSE)),"",VLOOKUP(A29,tesserati[],2,FALSE))</f>
        <v/>
      </c>
      <c r="C29" s="20" t="str">
        <f>IF(ISERROR(VLOOKUP(A29,tesserati[],3,FALSE)),"",VLOOKUP(A29,tesserati[],3,FALSE))</f>
        <v/>
      </c>
      <c r="D29" s="20" t="str">
        <f>IF(ISERROR(VLOOKUP(A29,tesserati[],4,FALSE)),"",VLOOKUP(A29,tesserati[],4,FALSE))</f>
        <v/>
      </c>
      <c r="E29" s="21" t="str">
        <f>IF(ISERROR(VLOOKUP(A29,tesserati[],5,FALSE)),"",VLOOKUP(A29,tesserati[],5,FALSE))</f>
        <v/>
      </c>
      <c r="F29" s="22" t="str">
        <f>IF(ISERROR(VLOOKUP(A29,tesserati[],7,FALSE)),"",VLOOKUP(A29,tesserati[],7,FALSE))</f>
        <v/>
      </c>
      <c r="G29" s="59"/>
      <c r="H29" s="55"/>
      <c r="I29" s="58"/>
      <c r="J29" s="55"/>
      <c r="K29" s="20"/>
      <c r="L29" s="29"/>
    </row>
    <row r="30" spans="1:12" ht="24.95" customHeight="1">
      <c r="A30" s="33"/>
      <c r="B30" s="23" t="str">
        <f>IF(ISERROR(VLOOKUP(A30,tesserati[],2,FALSE)),"",VLOOKUP(A30,tesserati[],2,FALSE))</f>
        <v/>
      </c>
      <c r="C30" s="23" t="str">
        <f>IF(ISERROR(VLOOKUP(A30,tesserati[],3,FALSE)),"",VLOOKUP(A30,tesserati[],3,FALSE))</f>
        <v/>
      </c>
      <c r="D30" s="23" t="str">
        <f>IF(ISERROR(VLOOKUP(A30,tesserati[],4,FALSE)),"",VLOOKUP(A30,tesserati[],4,FALSE))</f>
        <v/>
      </c>
      <c r="E30" s="24" t="str">
        <f>IF(ISERROR(VLOOKUP(A30,tesserati[],5,FALSE)),"",VLOOKUP(A30,tesserati[],5,FALSE))</f>
        <v/>
      </c>
      <c r="F30" s="25" t="str">
        <f>IF(ISERROR(VLOOKUP(A30,tesserati[],7,FALSE)),"",VLOOKUP(A30,tesserati[],7,FALSE))</f>
        <v/>
      </c>
      <c r="G30" s="60"/>
      <c r="H30" s="56"/>
      <c r="I30" s="56"/>
      <c r="J30" s="56"/>
      <c r="K30" s="23"/>
      <c r="L30" s="30"/>
    </row>
    <row r="31" spans="1:12" ht="24.95" customHeight="1">
      <c r="A31" s="33"/>
      <c r="B31" s="23" t="str">
        <f>IF(ISERROR(VLOOKUP(A31,tesserati[],2,FALSE)),"",VLOOKUP(A31,tesserati[],2,FALSE))</f>
        <v/>
      </c>
      <c r="C31" s="23" t="str">
        <f>IF(ISERROR(VLOOKUP(A31,tesserati[],3,FALSE)),"",VLOOKUP(A31,tesserati[],3,FALSE))</f>
        <v/>
      </c>
      <c r="D31" s="23" t="str">
        <f>IF(ISERROR(VLOOKUP(A31,tesserati[],4,FALSE)),"",VLOOKUP(A31,tesserati[],4,FALSE))</f>
        <v/>
      </c>
      <c r="E31" s="24" t="str">
        <f>IF(ISERROR(VLOOKUP(A31,tesserati[],5,FALSE)),"",VLOOKUP(A31,tesserati[],5,FALSE))</f>
        <v/>
      </c>
      <c r="F31" s="25" t="str">
        <f>IF(ISERROR(VLOOKUP(A31,tesserati[],7,FALSE)),"",VLOOKUP(A31,tesserati[],7,FALSE))</f>
        <v/>
      </c>
      <c r="G31" s="60"/>
      <c r="H31" s="56"/>
      <c r="I31" s="56"/>
      <c r="J31" s="56"/>
      <c r="K31" s="23"/>
      <c r="L31" s="30"/>
    </row>
    <row r="32" spans="1:12" ht="24.95" customHeight="1" thickBot="1">
      <c r="A32" s="35"/>
      <c r="B32" s="36" t="str">
        <f>IF(ISERROR(VLOOKUP(A32,tesserati[],2,FALSE)),"",VLOOKUP(A32,tesserati[],2,FALSE))</f>
        <v/>
      </c>
      <c r="C32" s="36" t="str">
        <f>IF(ISERROR(VLOOKUP(A32,tesserati[],3,FALSE)),"",VLOOKUP(A32,tesserati[],3,FALSE))</f>
        <v/>
      </c>
      <c r="D32" s="36" t="str">
        <f>IF(ISERROR(VLOOKUP(A32,tesserati[],4,FALSE)),"",VLOOKUP(A32,tesserati[],4,FALSE))</f>
        <v/>
      </c>
      <c r="E32" s="37" t="str">
        <f>IF(ISERROR(VLOOKUP(A32,tesserati[],5,FALSE)),"",VLOOKUP(A32,tesserati[],5,FALSE))</f>
        <v/>
      </c>
      <c r="F32" s="38" t="str">
        <f>IF(ISERROR(VLOOKUP(A32,tesserati[],7,FALSE)),"",VLOOKUP(A32,tesserati[],7,FALSE))</f>
        <v/>
      </c>
      <c r="G32" s="60"/>
      <c r="H32" s="56"/>
      <c r="I32" s="56"/>
      <c r="J32" s="5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C1:E1"/>
    <mergeCell ref="F1:H1"/>
    <mergeCell ref="I1:K1"/>
    <mergeCell ref="L1:L2"/>
    <mergeCell ref="C2:E2"/>
    <mergeCell ref="F2:H2"/>
    <mergeCell ref="I2:K2"/>
    <mergeCell ref="A3:B3"/>
    <mergeCell ref="E3:E5"/>
    <mergeCell ref="F3:H3"/>
    <mergeCell ref="I3:K3"/>
    <mergeCell ref="L3:L5"/>
    <mergeCell ref="A4:B5"/>
    <mergeCell ref="C4:C5"/>
    <mergeCell ref="D4:D5"/>
    <mergeCell ref="F4:H5"/>
    <mergeCell ref="I4:K5"/>
    <mergeCell ref="G9:G12"/>
    <mergeCell ref="H9:H12"/>
    <mergeCell ref="I9:I12"/>
    <mergeCell ref="J9:J12"/>
    <mergeCell ref="A6:A7"/>
    <mergeCell ref="B6:C7"/>
    <mergeCell ref="D6:D7"/>
    <mergeCell ref="E6:E7"/>
    <mergeCell ref="F6:F7"/>
    <mergeCell ref="G6:G7"/>
    <mergeCell ref="A8:L8"/>
    <mergeCell ref="H6:H7"/>
    <mergeCell ref="I6:I7"/>
    <mergeCell ref="J6:J7"/>
    <mergeCell ref="K6:K7"/>
    <mergeCell ref="L6:L7"/>
    <mergeCell ref="G13:G16"/>
    <mergeCell ref="H13:H16"/>
    <mergeCell ref="I13:I16"/>
    <mergeCell ref="J13:J16"/>
    <mergeCell ref="G17:G20"/>
    <mergeCell ref="H17:H20"/>
    <mergeCell ref="I17:I20"/>
    <mergeCell ref="J17:J20"/>
    <mergeCell ref="G21:G24"/>
    <mergeCell ref="H21:H24"/>
    <mergeCell ref="I21:I24"/>
    <mergeCell ref="J21:J24"/>
    <mergeCell ref="G25:G28"/>
    <mergeCell ref="H25:H28"/>
    <mergeCell ref="I25:I28"/>
    <mergeCell ref="J25:J28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38:G41"/>
    <mergeCell ref="H38:H41"/>
    <mergeCell ref="I38:I41"/>
    <mergeCell ref="J38:J41"/>
    <mergeCell ref="G42:G45"/>
    <mergeCell ref="H42:H45"/>
    <mergeCell ref="I42:I45"/>
    <mergeCell ref="J42:J45"/>
    <mergeCell ref="G46:G49"/>
    <mergeCell ref="H46:H49"/>
    <mergeCell ref="I46:I49"/>
    <mergeCell ref="J46:J49"/>
    <mergeCell ref="G50:G53"/>
    <mergeCell ref="H50:H53"/>
    <mergeCell ref="I50:I53"/>
    <mergeCell ref="J50:J53"/>
    <mergeCell ref="G54:G57"/>
    <mergeCell ref="H54:H57"/>
    <mergeCell ref="I54:I57"/>
    <mergeCell ref="J54:J57"/>
    <mergeCell ref="G58:G61"/>
    <mergeCell ref="H58:H61"/>
    <mergeCell ref="I58:I61"/>
    <mergeCell ref="J58:J61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L73"/>
  <sheetViews>
    <sheetView topLeftCell="A34" zoomScale="80" zoomScaleNormal="80" workbookViewId="0">
      <selection activeCell="G37" sqref="G37:J40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8" t="s">
        <v>5</v>
      </c>
      <c r="D3" s="18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1981</v>
      </c>
      <c r="B4" s="94"/>
      <c r="C4" s="97"/>
      <c r="D4" s="97"/>
      <c r="E4" s="85"/>
      <c r="F4" s="99" t="s">
        <v>1383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2020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119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120"/>
    </row>
    <row r="9" spans="1:12" ht="30" customHeight="1" thickTop="1">
      <c r="A9" s="32">
        <v>4600</v>
      </c>
      <c r="B9" s="20" t="str">
        <f>IF(ISERROR(VLOOKUP(A9,tesserati[],2,FALSE)),"",VLOOKUP(A9,tesserati[],2,FALSE))</f>
        <v>ZALTRON</v>
      </c>
      <c r="C9" s="20" t="str">
        <f>IF(ISERROR(VLOOKUP(A9,tesserati[],3,FALSE)),"",VLOOKUP(A9,tesserati[],3,FALSE))</f>
        <v>MATTIA</v>
      </c>
      <c r="D9" s="20" t="str">
        <f>IF(ISERROR(VLOOKUP(A9,tesserati[],4,FALSE)),"",VLOOKUP(A9,tesserati[],4,FALSE))</f>
        <v>CSI ATLETICA COLLI BERICI</v>
      </c>
      <c r="E9" s="21">
        <f>IF(ISERROR(VLOOKUP(A9,tesserati[],5,FALSE)),"",VLOOKUP(A9,tesserati[],5,FALSE))</f>
        <v>1999</v>
      </c>
      <c r="F9" s="22" t="str">
        <f>IF(ISERROR(VLOOKUP(A9,tesserati[],7,FALSE)),"",VLOOKUP(A9,tesserati[],7,FALSE))</f>
        <v>JM</v>
      </c>
      <c r="G9" s="59">
        <v>4</v>
      </c>
      <c r="H9" s="61"/>
      <c r="I9" s="63">
        <v>45.4</v>
      </c>
      <c r="J9" s="59">
        <v>1</v>
      </c>
      <c r="K9" s="20"/>
      <c r="L9" s="121">
        <v>2</v>
      </c>
    </row>
    <row r="10" spans="1:12" ht="30" customHeight="1">
      <c r="A10" s="33">
        <v>4403</v>
      </c>
      <c r="B10" s="23" t="str">
        <f>IF(ISERROR(VLOOKUP(A10,tesserati[],2,FALSE)),"",VLOOKUP(A10,tesserati[],2,FALSE))</f>
        <v>TOMBOLAN</v>
      </c>
      <c r="C10" s="23" t="str">
        <f>IF(ISERROR(VLOOKUP(A10,tesserati[],3,FALSE)),"",VLOOKUP(A10,tesserati[],3,FALSE))</f>
        <v>SIMONE</v>
      </c>
      <c r="D10" s="23" t="str">
        <f>IF(ISERROR(VLOOKUP(A10,tesserati[],4,FALSE)),"",VLOOKUP(A10,tesserati[],4,FALSE))</f>
        <v>CSI ATLETICA COLLI BERICI</v>
      </c>
      <c r="E10" s="24">
        <f>IF(ISERROR(VLOOKUP(A10,tesserati[],5,FALSE)),"",VLOOKUP(A10,tesserati[],5,FALSE))</f>
        <v>1999</v>
      </c>
      <c r="F10" s="25" t="str">
        <f>IF(ISERROR(VLOOKUP(A10,tesserati[],7,FALSE)),"",VLOOKUP(A10,tesserati[],7,FALSE))</f>
        <v>JM</v>
      </c>
      <c r="G10" s="60"/>
      <c r="H10" s="62"/>
      <c r="I10" s="64"/>
      <c r="J10" s="60"/>
      <c r="K10" s="23"/>
      <c r="L10" s="122"/>
    </row>
    <row r="11" spans="1:12" ht="30" customHeight="1">
      <c r="A11" s="33">
        <v>4569</v>
      </c>
      <c r="B11" s="23" t="str">
        <f>IF(ISERROR(VLOOKUP(A11,tesserati[],2,FALSE)),"",VLOOKUP(A11,tesserati[],2,FALSE))</f>
        <v>CRIVELLARO</v>
      </c>
      <c r="C11" s="23" t="str">
        <f>IF(ISERROR(VLOOKUP(A11,tesserati[],3,FALSE)),"",VLOOKUP(A11,tesserati[],3,FALSE))</f>
        <v>MATTIA</v>
      </c>
      <c r="D11" s="23" t="str">
        <f>IF(ISERROR(VLOOKUP(A11,tesserati[],4,FALSE)),"",VLOOKUP(A11,tesserati[],4,FALSE))</f>
        <v>CSI ATLETICA COLLI BERICI</v>
      </c>
      <c r="E11" s="24">
        <f>IF(ISERROR(VLOOKUP(A11,tesserati[],5,FALSE)),"",VLOOKUP(A11,tesserati[],5,FALSE))</f>
        <v>1991</v>
      </c>
      <c r="F11" s="25" t="str">
        <f>IF(ISERROR(VLOOKUP(A11,tesserati[],7,FALSE)),"",VLOOKUP(A11,tesserati[],7,FALSE))</f>
        <v>SM</v>
      </c>
      <c r="G11" s="60"/>
      <c r="H11" s="62"/>
      <c r="I11" s="64"/>
      <c r="J11" s="60"/>
      <c r="K11" s="23"/>
      <c r="L11" s="122"/>
    </row>
    <row r="12" spans="1:12" ht="30" customHeight="1" thickBot="1">
      <c r="A12" s="34">
        <v>4603</v>
      </c>
      <c r="B12" s="26" t="str">
        <f>IF(ISERROR(VLOOKUP(A12,tesserati[],2,FALSE)),"",VLOOKUP(A12,tesserati[],2,FALSE))</f>
        <v>ZIVOJINOVIC</v>
      </c>
      <c r="C12" s="26" t="str">
        <f>IF(ISERROR(VLOOKUP(A12,tesserati[],3,FALSE)),"",VLOOKUP(A12,tesserati[],3,FALSE))</f>
        <v>MILAN</v>
      </c>
      <c r="D12" s="26" t="str">
        <f>IF(ISERROR(VLOOKUP(A12,tesserati[],4,FALSE)),"",VLOOKUP(A12,tesserati[],4,FALSE))</f>
        <v>CSI ATLETICA COLLI BERICI</v>
      </c>
      <c r="E12" s="27">
        <f>IF(ISERROR(VLOOKUP(A12,tesserati[],5,FALSE)),"",VLOOKUP(A12,tesserati[],5,FALSE))</f>
        <v>2001</v>
      </c>
      <c r="F12" s="28" t="str">
        <f>IF(ISERROR(VLOOKUP(A12,tesserati[],7,FALSE)),"",VLOOKUP(A12,tesserati[],7,FALSE))</f>
        <v>AM</v>
      </c>
      <c r="G12" s="60"/>
      <c r="H12" s="117"/>
      <c r="I12" s="118"/>
      <c r="J12" s="116"/>
      <c r="K12" s="26"/>
      <c r="L12" s="123"/>
    </row>
    <row r="13" spans="1:12" ht="30" customHeight="1" thickTop="1">
      <c r="A13" s="32">
        <v>4026</v>
      </c>
      <c r="B13" s="20" t="str">
        <f>IF(ISERROR(VLOOKUP(A13,tesserati[],2,FALSE)),"",VLOOKUP(A13,tesserati[],2,FALSE))</f>
        <v>ZORZO</v>
      </c>
      <c r="C13" s="20" t="str">
        <f>IF(ISERROR(VLOOKUP(A13,tesserati[],3,FALSE)),"",VLOOKUP(A13,tesserati[],3,FALSE))</f>
        <v>LEONARDO</v>
      </c>
      <c r="D13" s="20" t="str">
        <f>IF(ISERROR(VLOOKUP(A13,tesserati[],4,FALSE)),"",VLOOKUP(A13,tesserati[],4,FALSE))</f>
        <v>POLISPORTIVA DUEVILLE</v>
      </c>
      <c r="E13" s="21">
        <f>IF(ISERROR(VLOOKUP(A13,tesserati[],5,FALSE)),"",VLOOKUP(A13,tesserati[],5,FALSE))</f>
        <v>2001</v>
      </c>
      <c r="F13" s="22" t="str">
        <f>IF(ISERROR(VLOOKUP(A13,tesserati[],7,FALSE)),"",VLOOKUP(A13,tesserati[],7,FALSE))</f>
        <v>AM</v>
      </c>
      <c r="G13" s="59">
        <v>4</v>
      </c>
      <c r="H13" s="61"/>
      <c r="I13" s="63">
        <v>48.2</v>
      </c>
      <c r="J13" s="59">
        <v>2</v>
      </c>
      <c r="K13" s="20"/>
      <c r="L13" s="121">
        <v>1</v>
      </c>
    </row>
    <row r="14" spans="1:12" ht="30" customHeight="1">
      <c r="A14" s="33">
        <v>3967</v>
      </c>
      <c r="B14" s="23" t="str">
        <f>IF(ISERROR(VLOOKUP(A14,tesserati[],2,FALSE)),"",VLOOKUP(A14,tesserati[],2,FALSE))</f>
        <v>FACCIN</v>
      </c>
      <c r="C14" s="23" t="str">
        <f>IF(ISERROR(VLOOKUP(A14,tesserati[],3,FALSE)),"",VLOOKUP(A14,tesserati[],3,FALSE))</f>
        <v>ENRICO</v>
      </c>
      <c r="D14" s="23" t="str">
        <f>IF(ISERROR(VLOOKUP(A14,tesserati[],4,FALSE)),"",VLOOKUP(A14,tesserati[],4,FALSE))</f>
        <v>POLISPORTIVA DUEVILLE</v>
      </c>
      <c r="E14" s="24">
        <f>IF(ISERROR(VLOOKUP(A14,tesserati[],5,FALSE)),"",VLOOKUP(A14,tesserati[],5,FALSE))</f>
        <v>1998</v>
      </c>
      <c r="F14" s="25" t="str">
        <f>IF(ISERROR(VLOOKUP(A14,tesserati[],7,FALSE)),"",VLOOKUP(A14,tesserati[],7,FALSE))</f>
        <v>JM</v>
      </c>
      <c r="G14" s="60"/>
      <c r="H14" s="62"/>
      <c r="I14" s="64"/>
      <c r="J14" s="60"/>
      <c r="K14" s="23"/>
      <c r="L14" s="122"/>
    </row>
    <row r="15" spans="1:12" ht="30" customHeight="1">
      <c r="A15" s="33">
        <v>3965</v>
      </c>
      <c r="B15" s="23" t="str">
        <f>IF(ISERROR(VLOOKUP(A15,tesserati[],2,FALSE)),"",VLOOKUP(A15,tesserati[],2,FALSE))</f>
        <v>FACCIN</v>
      </c>
      <c r="C15" s="23" t="str">
        <f>IF(ISERROR(VLOOKUP(A15,tesserati[],3,FALSE)),"",VLOOKUP(A15,tesserati[],3,FALSE))</f>
        <v>ELIA</v>
      </c>
      <c r="D15" s="23" t="str">
        <f>IF(ISERROR(VLOOKUP(A15,tesserati[],4,FALSE)),"",VLOOKUP(A15,tesserati[],4,FALSE))</f>
        <v>POLISPORTIVA DUEVILLE</v>
      </c>
      <c r="E15" s="24">
        <f>IF(ISERROR(VLOOKUP(A15,tesserati[],5,FALSE)),"",VLOOKUP(A15,tesserati[],5,FALSE))</f>
        <v>2000</v>
      </c>
      <c r="F15" s="25" t="str">
        <f>IF(ISERROR(VLOOKUP(A15,tesserati[],7,FALSE)),"",VLOOKUP(A15,tesserati[],7,FALSE))</f>
        <v>AM</v>
      </c>
      <c r="G15" s="60"/>
      <c r="H15" s="62"/>
      <c r="I15" s="64"/>
      <c r="J15" s="60"/>
      <c r="K15" s="23"/>
      <c r="L15" s="122"/>
    </row>
    <row r="16" spans="1:12" ht="30" customHeight="1" thickBot="1">
      <c r="A16" s="34">
        <v>3975</v>
      </c>
      <c r="B16" s="26" t="str">
        <f>IF(ISERROR(VLOOKUP(A16,tesserati[],2,FALSE)),"",VLOOKUP(A16,tesserati[],2,FALSE))</f>
        <v>LANARO</v>
      </c>
      <c r="C16" s="26" t="str">
        <f>IF(ISERROR(VLOOKUP(A16,tesserati[],3,FALSE)),"",VLOOKUP(A16,tesserati[],3,FALSE))</f>
        <v>GIACOMO</v>
      </c>
      <c r="D16" s="26" t="str">
        <f>IF(ISERROR(VLOOKUP(A16,tesserati[],4,FALSE)),"",VLOOKUP(A16,tesserati[],4,FALSE))</f>
        <v>POLISPORTIVA DUEVILLE</v>
      </c>
      <c r="E16" s="27">
        <f>IF(ISERROR(VLOOKUP(A16,tesserati[],5,FALSE)),"",VLOOKUP(A16,tesserati[],5,FALSE))</f>
        <v>1998</v>
      </c>
      <c r="F16" s="28" t="str">
        <f>IF(ISERROR(VLOOKUP(A16,tesserati[],7,FALSE)),"",VLOOKUP(A16,tesserati[],7,FALSE))</f>
        <v>JM</v>
      </c>
      <c r="G16" s="60"/>
      <c r="H16" s="117"/>
      <c r="I16" s="118"/>
      <c r="J16" s="116"/>
      <c r="K16" s="26"/>
      <c r="L16" s="123"/>
    </row>
    <row r="17" spans="1:12" ht="30" customHeight="1" thickTop="1">
      <c r="A17" s="32">
        <v>4204</v>
      </c>
      <c r="B17" s="20" t="str">
        <f>IF(ISERROR(VLOOKUP(A17,tesserati[],2,FALSE)),"",VLOOKUP(A17,tesserati[],2,FALSE))</f>
        <v>SABBADINI</v>
      </c>
      <c r="C17" s="20" t="str">
        <f>IF(ISERROR(VLOOKUP(A17,tesserati[],3,FALSE)),"",VLOOKUP(A17,tesserati[],3,FALSE))</f>
        <v>SIMONE</v>
      </c>
      <c r="D17" s="20" t="str">
        <f>IF(ISERROR(VLOOKUP(A17,tesserati[],4,FALSE)),"",VLOOKUP(A17,tesserati[],4,FALSE))</f>
        <v>ATLETICA TRISSINO</v>
      </c>
      <c r="E17" s="21">
        <f>IF(ISERROR(VLOOKUP(A17,tesserati[],5,FALSE)),"",VLOOKUP(A17,tesserati[],5,FALSE))</f>
        <v>2001</v>
      </c>
      <c r="F17" s="22" t="str">
        <f>IF(ISERROR(VLOOKUP(A17,tesserati[],7,FALSE)),"",VLOOKUP(A17,tesserati[],7,FALSE))</f>
        <v>AM</v>
      </c>
      <c r="G17" s="59">
        <v>5</v>
      </c>
      <c r="H17" s="61"/>
      <c r="I17" s="63">
        <v>48.6</v>
      </c>
      <c r="J17" s="59">
        <v>3</v>
      </c>
      <c r="K17" s="20"/>
      <c r="L17" s="121">
        <v>1</v>
      </c>
    </row>
    <row r="18" spans="1:12" ht="30" customHeight="1">
      <c r="A18" s="33">
        <v>4181</v>
      </c>
      <c r="B18" s="23" t="str">
        <f>IF(ISERROR(VLOOKUP(A18,tesserati[],2,FALSE)),"",VLOOKUP(A18,tesserati[],2,FALSE))</f>
        <v>MASSIGNAN</v>
      </c>
      <c r="C18" s="23" t="str">
        <f>IF(ISERROR(VLOOKUP(A18,tesserati[],3,FALSE)),"",VLOOKUP(A18,tesserati[],3,FALSE))</f>
        <v>ENRICO MARIO</v>
      </c>
      <c r="D18" s="23" t="str">
        <f>IF(ISERROR(VLOOKUP(A18,tesserati[],4,FALSE)),"",VLOOKUP(A18,tesserati[],4,FALSE))</f>
        <v>ATLETICA TRISSINO</v>
      </c>
      <c r="E18" s="24">
        <f>IF(ISERROR(VLOOKUP(A18,tesserati[],5,FALSE)),"",VLOOKUP(A18,tesserati[],5,FALSE))</f>
        <v>1986</v>
      </c>
      <c r="F18" s="25" t="str">
        <f>IF(ISERROR(VLOOKUP(A18,tesserati[],7,FALSE)),"",VLOOKUP(A18,tesserati[],7,FALSE))</f>
        <v>SM</v>
      </c>
      <c r="G18" s="60"/>
      <c r="H18" s="62"/>
      <c r="I18" s="64"/>
      <c r="J18" s="60"/>
      <c r="K18" s="23"/>
      <c r="L18" s="122"/>
    </row>
    <row r="19" spans="1:12" ht="30" customHeight="1">
      <c r="A19" s="33">
        <v>4202</v>
      </c>
      <c r="B19" s="23" t="str">
        <f>IF(ISERROR(VLOOKUP(A19,tesserati[],2,FALSE)),"",VLOOKUP(A19,tesserati[],2,FALSE))</f>
        <v>PELLIZZARO</v>
      </c>
      <c r="C19" s="23" t="str">
        <f>IF(ISERROR(VLOOKUP(A19,tesserati[],3,FALSE)),"",VLOOKUP(A19,tesserati[],3,FALSE))</f>
        <v>FABIO</v>
      </c>
      <c r="D19" s="23" t="str">
        <f>IF(ISERROR(VLOOKUP(A19,tesserati[],4,FALSE)),"",VLOOKUP(A19,tesserati[],4,FALSE))</f>
        <v>ATLETICA TRISSINO</v>
      </c>
      <c r="E19" s="24">
        <f>IF(ISERROR(VLOOKUP(A19,tesserati[],5,FALSE)),"",VLOOKUP(A19,tesserati[],5,FALSE))</f>
        <v>1997</v>
      </c>
      <c r="F19" s="25" t="str">
        <f>IF(ISERROR(VLOOKUP(A19,tesserati[],7,FALSE)),"",VLOOKUP(A19,tesserati[],7,FALSE))</f>
        <v>SM</v>
      </c>
      <c r="G19" s="60"/>
      <c r="H19" s="62"/>
      <c r="I19" s="64"/>
      <c r="J19" s="60"/>
      <c r="K19" s="23"/>
      <c r="L19" s="122"/>
    </row>
    <row r="20" spans="1:12" ht="30" customHeight="1" thickBot="1">
      <c r="A20" s="34">
        <v>4189</v>
      </c>
      <c r="B20" s="26" t="str">
        <f>IF(ISERROR(VLOOKUP(A20,tesserati[],2,FALSE)),"",VLOOKUP(A20,tesserati[],2,FALSE))</f>
        <v>BUSATO</v>
      </c>
      <c r="C20" s="26" t="str">
        <f>IF(ISERROR(VLOOKUP(A20,tesserati[],3,FALSE)),"",VLOOKUP(A20,tesserati[],3,FALSE))</f>
        <v>GIOVANNI</v>
      </c>
      <c r="D20" s="26" t="str">
        <f>IF(ISERROR(VLOOKUP(A20,tesserati[],4,FALSE)),"",VLOOKUP(A20,tesserati[],4,FALSE))</f>
        <v>ATLETICA TRISSINO</v>
      </c>
      <c r="E20" s="27">
        <f>IF(ISERROR(VLOOKUP(A20,tesserati[],5,FALSE)),"",VLOOKUP(A20,tesserati[],5,FALSE))</f>
        <v>2001</v>
      </c>
      <c r="F20" s="28" t="str">
        <f>IF(ISERROR(VLOOKUP(A20,tesserati[],7,FALSE)),"",VLOOKUP(A20,tesserati[],7,FALSE))</f>
        <v>AM</v>
      </c>
      <c r="G20" s="60"/>
      <c r="H20" s="117"/>
      <c r="I20" s="118"/>
      <c r="J20" s="116"/>
      <c r="K20" s="26"/>
      <c r="L20" s="123"/>
    </row>
    <row r="21" spans="1:12" ht="30" customHeight="1" thickTop="1">
      <c r="A21" s="32">
        <v>2461</v>
      </c>
      <c r="B21" s="20" t="str">
        <f>IF(ISERROR(VLOOKUP(A21,tesserati[],2,FALSE)),"",VLOOKUP(A21,tesserati[],2,FALSE))</f>
        <v>BATTISTELLA</v>
      </c>
      <c r="C21" s="20" t="str">
        <f>IF(ISERROR(VLOOKUP(A21,tesserati[],3,FALSE)),"",VLOOKUP(A21,tesserati[],3,FALSE))</f>
        <v>ANDREA</v>
      </c>
      <c r="D21" s="20" t="str">
        <f>IF(ISERROR(VLOOKUP(A21,tesserati[],4,FALSE)),"",VLOOKUP(A21,tesserati[],4,FALSE))</f>
        <v>C.S.I. TEZZE SUL BRENTA</v>
      </c>
      <c r="E21" s="21">
        <f>IF(ISERROR(VLOOKUP(A21,tesserati[],5,FALSE)),"",VLOOKUP(A21,tesserati[],5,FALSE))</f>
        <v>2001</v>
      </c>
      <c r="F21" s="22" t="str">
        <f>IF(ISERROR(VLOOKUP(A21,tesserati[],7,FALSE)),"",VLOOKUP(A21,tesserati[],7,FALSE))</f>
        <v>AM</v>
      </c>
      <c r="G21" s="59">
        <v>3</v>
      </c>
      <c r="H21" s="61"/>
      <c r="I21" s="63">
        <v>48.9</v>
      </c>
      <c r="J21" s="59">
        <v>4</v>
      </c>
      <c r="K21" s="20"/>
      <c r="L21" s="121">
        <v>1</v>
      </c>
    </row>
    <row r="22" spans="1:12" ht="30" customHeight="1">
      <c r="A22" s="33">
        <v>3646</v>
      </c>
      <c r="B22" s="23" t="str">
        <f>IF(ISERROR(VLOOKUP(A22,tesserati[],2,FALSE)),"",VLOOKUP(A22,tesserati[],2,FALSE))</f>
        <v>TEGORELLI</v>
      </c>
      <c r="C22" s="23" t="str">
        <f>IF(ISERROR(VLOOKUP(A22,tesserati[],3,FALSE)),"",VLOOKUP(A22,tesserati[],3,FALSE))</f>
        <v>FAUSTO</v>
      </c>
      <c r="D22" s="23" t="str">
        <f>IF(ISERROR(VLOOKUP(A22,tesserati[],4,FALSE)),"",VLOOKUP(A22,tesserati[],4,FALSE))</f>
        <v>C.S.I. TEZZE SUL BRENTA</v>
      </c>
      <c r="E22" s="24">
        <f>IF(ISERROR(VLOOKUP(A22,tesserati[],5,FALSE)),"",VLOOKUP(A22,tesserati[],5,FALSE))</f>
        <v>1965</v>
      </c>
      <c r="F22" s="25" t="str">
        <f>IF(ISERROR(VLOOKUP(A22,tesserati[],7,FALSE)),"",VLOOKUP(A22,tesserati[],7,FALSE))</f>
        <v>ABM</v>
      </c>
      <c r="G22" s="60"/>
      <c r="H22" s="62"/>
      <c r="I22" s="64"/>
      <c r="J22" s="60"/>
      <c r="K22" s="23"/>
      <c r="L22" s="122"/>
    </row>
    <row r="23" spans="1:12" ht="30" customHeight="1">
      <c r="A23" s="33">
        <v>2481</v>
      </c>
      <c r="B23" s="23" t="str">
        <f>IF(ISERROR(VLOOKUP(A23,tesserati[],2,FALSE)),"",VLOOKUP(A23,tesserati[],2,FALSE))</f>
        <v>BRESOLIN</v>
      </c>
      <c r="C23" s="23" t="str">
        <f>IF(ISERROR(VLOOKUP(A23,tesserati[],3,FALSE)),"",VLOOKUP(A23,tesserati[],3,FALSE))</f>
        <v>DAVIDE</v>
      </c>
      <c r="D23" s="23" t="str">
        <f>IF(ISERROR(VLOOKUP(A23,tesserati[],4,FALSE)),"",VLOOKUP(A23,tesserati[],4,FALSE))</f>
        <v>C.S.I. TEZZE SUL BRENTA</v>
      </c>
      <c r="E23" s="24">
        <f>IF(ISERROR(VLOOKUP(A23,tesserati[],5,FALSE)),"",VLOOKUP(A23,tesserati[],5,FALSE))</f>
        <v>2001</v>
      </c>
      <c r="F23" s="25" t="str">
        <f>IF(ISERROR(VLOOKUP(A23,tesserati[],7,FALSE)),"",VLOOKUP(A23,tesserati[],7,FALSE))</f>
        <v>AM</v>
      </c>
      <c r="G23" s="60"/>
      <c r="H23" s="62"/>
      <c r="I23" s="64"/>
      <c r="J23" s="60"/>
      <c r="K23" s="23"/>
      <c r="L23" s="122"/>
    </row>
    <row r="24" spans="1:12" ht="30" customHeight="1" thickBot="1">
      <c r="A24" s="34">
        <v>3635</v>
      </c>
      <c r="B24" s="26" t="str">
        <f>IF(ISERROR(VLOOKUP(A24,tesserati[],2,FALSE)),"",VLOOKUP(A24,tesserati[],2,FALSE))</f>
        <v>CERANTOLA</v>
      </c>
      <c r="C24" s="26" t="str">
        <f>IF(ISERROR(VLOOKUP(A24,tesserati[],3,FALSE)),"",VLOOKUP(A24,tesserati[],3,FALSE))</f>
        <v>DANIELE</v>
      </c>
      <c r="D24" s="26" t="str">
        <f>IF(ISERROR(VLOOKUP(A24,tesserati[],4,FALSE)),"",VLOOKUP(A24,tesserati[],4,FALSE))</f>
        <v>C.S.I. TEZZE SUL BRENTA</v>
      </c>
      <c r="E24" s="27">
        <f>IF(ISERROR(VLOOKUP(A24,tesserati[],5,FALSE)),"",VLOOKUP(A24,tesserati[],5,FALSE))</f>
        <v>1999</v>
      </c>
      <c r="F24" s="28" t="str">
        <f>IF(ISERROR(VLOOKUP(A24,tesserati[],7,FALSE)),"",VLOOKUP(A24,tesserati[],7,FALSE))</f>
        <v>JM</v>
      </c>
      <c r="G24" s="60"/>
      <c r="H24" s="117"/>
      <c r="I24" s="118"/>
      <c r="J24" s="116"/>
      <c r="K24" s="26"/>
      <c r="L24" s="123"/>
    </row>
    <row r="25" spans="1:12" ht="30" customHeight="1" thickTop="1">
      <c r="A25" s="32">
        <v>6720</v>
      </c>
      <c r="B25" s="20" t="str">
        <f>IF(ISERROR(VLOOKUP(A25,tesserati[],2,FALSE)),"",VLOOKUP(A25,tesserati[],2,FALSE))</f>
        <v>MISSIAGGIA</v>
      </c>
      <c r="C25" s="20" t="str">
        <f>IF(ISERROR(VLOOKUP(A25,tesserati[],3,FALSE)),"",VLOOKUP(A25,tesserati[],3,FALSE))</f>
        <v>LUCA</v>
      </c>
      <c r="D25" s="20" t="str">
        <f>IF(ISERROR(VLOOKUP(A25,tesserati[],4,FALSE)),"",VLOOKUP(A25,tesserati[],4,FALSE))</f>
        <v>POL. DIL. MONTECCHIO PRECALCINO</v>
      </c>
      <c r="E25" s="21">
        <f>IF(ISERROR(VLOOKUP(A25,tesserati[],5,FALSE)),"",VLOOKUP(A25,tesserati[],5,FALSE))</f>
        <v>2001</v>
      </c>
      <c r="F25" s="22" t="str">
        <f>IF(ISERROR(VLOOKUP(A25,tesserati[],7,FALSE)),"",VLOOKUP(A25,tesserati[],7,FALSE))</f>
        <v>AM</v>
      </c>
      <c r="G25" s="59">
        <v>5</v>
      </c>
      <c r="H25" s="61"/>
      <c r="I25" s="63">
        <v>49.6</v>
      </c>
      <c r="J25" s="59">
        <v>5</v>
      </c>
      <c r="K25" s="20"/>
      <c r="L25" s="121">
        <v>2</v>
      </c>
    </row>
    <row r="26" spans="1:12" ht="30" customHeight="1">
      <c r="A26" s="33">
        <v>2694</v>
      </c>
      <c r="B26" s="23" t="str">
        <f>IF(ISERROR(VLOOKUP(A26,tesserati[],2,FALSE)),"",VLOOKUP(A26,tesserati[],2,FALSE))</f>
        <v>FRIZZARIN</v>
      </c>
      <c r="C26" s="23" t="str">
        <f>IF(ISERROR(VLOOKUP(A26,tesserati[],3,FALSE)),"",VLOOKUP(A26,tesserati[],3,FALSE))</f>
        <v>FABIO</v>
      </c>
      <c r="D26" s="23" t="str">
        <f>IF(ISERROR(VLOOKUP(A26,tesserati[],4,FALSE)),"",VLOOKUP(A26,tesserati[],4,FALSE))</f>
        <v>POL. DIL. MONTECCHIO PRECALCINO</v>
      </c>
      <c r="E26" s="24">
        <f>IF(ISERROR(VLOOKUP(A26,tesserati[],5,FALSE)),"",VLOOKUP(A26,tesserati[],5,FALSE))</f>
        <v>2000</v>
      </c>
      <c r="F26" s="25" t="str">
        <f>IF(ISERROR(VLOOKUP(A26,tesserati[],7,FALSE)),"",VLOOKUP(A26,tesserati[],7,FALSE))</f>
        <v>AM</v>
      </c>
      <c r="G26" s="60"/>
      <c r="H26" s="62"/>
      <c r="I26" s="64"/>
      <c r="J26" s="60"/>
      <c r="K26" s="23"/>
      <c r="L26" s="122"/>
    </row>
    <row r="27" spans="1:12" ht="30" customHeight="1">
      <c r="A27" s="33">
        <v>2706</v>
      </c>
      <c r="B27" s="23" t="str">
        <f>IF(ISERROR(VLOOKUP(A27,tesserati[],2,FALSE)),"",VLOOKUP(A27,tesserati[],2,FALSE))</f>
        <v>DAL FERRO</v>
      </c>
      <c r="C27" s="23" t="str">
        <f>IF(ISERROR(VLOOKUP(A27,tesserati[],3,FALSE)),"",VLOOKUP(A27,tesserati[],3,FALSE))</f>
        <v>NICOLA</v>
      </c>
      <c r="D27" s="23" t="str">
        <f>IF(ISERROR(VLOOKUP(A27,tesserati[],4,FALSE)),"",VLOOKUP(A27,tesserati[],4,FALSE))</f>
        <v>POL. DIL. MONTECCHIO PRECALCINO</v>
      </c>
      <c r="E27" s="24">
        <f>IF(ISERROR(VLOOKUP(A27,tesserati[],5,FALSE)),"",VLOOKUP(A27,tesserati[],5,FALSE))</f>
        <v>2001</v>
      </c>
      <c r="F27" s="25" t="str">
        <f>IF(ISERROR(VLOOKUP(A27,tesserati[],7,FALSE)),"",VLOOKUP(A27,tesserati[],7,FALSE))</f>
        <v>AM</v>
      </c>
      <c r="G27" s="60"/>
      <c r="H27" s="62"/>
      <c r="I27" s="64"/>
      <c r="J27" s="60"/>
      <c r="K27" s="23"/>
      <c r="L27" s="122"/>
    </row>
    <row r="28" spans="1:12" ht="30" customHeight="1" thickBot="1">
      <c r="A28" s="34">
        <v>2699</v>
      </c>
      <c r="B28" s="26" t="str">
        <f>IF(ISERROR(VLOOKUP(A28,tesserati[],2,FALSE)),"",VLOOKUP(A28,tesserati[],2,FALSE))</f>
        <v>MORO</v>
      </c>
      <c r="C28" s="26" t="str">
        <f>IF(ISERROR(VLOOKUP(A28,tesserati[],3,FALSE)),"",VLOOKUP(A28,tesserati[],3,FALSE))</f>
        <v>FILIPPO</v>
      </c>
      <c r="D28" s="26" t="str">
        <f>IF(ISERROR(VLOOKUP(A28,tesserati[],4,FALSE)),"",VLOOKUP(A28,tesserati[],4,FALSE))</f>
        <v>POL. DIL. MONTECCHIO PRECALCINO</v>
      </c>
      <c r="E28" s="27">
        <f>IF(ISERROR(VLOOKUP(A28,tesserati[],5,FALSE)),"",VLOOKUP(A28,tesserati[],5,FALSE))</f>
        <v>1996</v>
      </c>
      <c r="F28" s="28" t="str">
        <f>IF(ISERROR(VLOOKUP(A28,tesserati[],7,FALSE)),"",VLOOKUP(A28,tesserati[],7,FALSE))</f>
        <v>SM</v>
      </c>
      <c r="G28" s="60"/>
      <c r="H28" s="117"/>
      <c r="I28" s="118"/>
      <c r="J28" s="116"/>
      <c r="K28" s="26"/>
      <c r="L28" s="123"/>
    </row>
    <row r="29" spans="1:12" ht="30" customHeight="1" thickTop="1">
      <c r="A29" s="32">
        <v>2826</v>
      </c>
      <c r="B29" s="20" t="str">
        <f>IF(ISERROR(VLOOKUP(A29,tesserati[],2,FALSE)),"",VLOOKUP(A29,tesserati[],2,FALSE))</f>
        <v>CATTELAN</v>
      </c>
      <c r="C29" s="20" t="str">
        <f>IF(ISERROR(VLOOKUP(A29,tesserati[],3,FALSE)),"",VLOOKUP(A29,tesserati[],3,FALSE))</f>
        <v>MANUEL</v>
      </c>
      <c r="D29" s="20" t="str">
        <f>IF(ISERROR(VLOOKUP(A29,tesserati[],4,FALSE)),"",VLOOKUP(A29,tesserati[],4,FALSE))</f>
        <v>RISORGIVE</v>
      </c>
      <c r="E29" s="21">
        <f>IF(ISERROR(VLOOKUP(A29,tesserati[],5,FALSE)),"",VLOOKUP(A29,tesserati[],5,FALSE))</f>
        <v>1999</v>
      </c>
      <c r="F29" s="22" t="str">
        <f>IF(ISERROR(VLOOKUP(A29,tesserati[],7,FALSE)),"",VLOOKUP(A29,tesserati[],7,FALSE))</f>
        <v>JM</v>
      </c>
      <c r="G29" s="59">
        <v>2</v>
      </c>
      <c r="H29" s="61"/>
      <c r="I29" s="63">
        <v>50.4</v>
      </c>
      <c r="J29" s="59">
        <v>6</v>
      </c>
      <c r="K29" s="20"/>
      <c r="L29" s="121">
        <v>2</v>
      </c>
    </row>
    <row r="30" spans="1:12" ht="30" customHeight="1">
      <c r="A30" s="33">
        <v>2839</v>
      </c>
      <c r="B30" s="23" t="str">
        <f>IF(ISERROR(VLOOKUP(A30,tesserati[],2,FALSE)),"",VLOOKUP(A30,tesserati[],2,FALSE))</f>
        <v>PISANELLO</v>
      </c>
      <c r="C30" s="23" t="str">
        <f>IF(ISERROR(VLOOKUP(A30,tesserati[],3,FALSE)),"",VLOOKUP(A30,tesserati[],3,FALSE))</f>
        <v>LORENZO</v>
      </c>
      <c r="D30" s="23" t="str">
        <f>IF(ISERROR(VLOOKUP(A30,tesserati[],4,FALSE)),"",VLOOKUP(A30,tesserati[],4,FALSE))</f>
        <v>RISORGIVE</v>
      </c>
      <c r="E30" s="24">
        <f>IF(ISERROR(VLOOKUP(A30,tesserati[],5,FALSE)),"",VLOOKUP(A30,tesserati[],5,FALSE))</f>
        <v>1994</v>
      </c>
      <c r="F30" s="25" t="str">
        <f>IF(ISERROR(VLOOKUP(A30,tesserati[],7,FALSE)),"",VLOOKUP(A30,tesserati[],7,FALSE))</f>
        <v>SM</v>
      </c>
      <c r="G30" s="60"/>
      <c r="H30" s="62"/>
      <c r="I30" s="64"/>
      <c r="J30" s="60"/>
      <c r="K30" s="23"/>
      <c r="L30" s="122"/>
    </row>
    <row r="31" spans="1:12" ht="30" customHeight="1">
      <c r="A31" s="33">
        <v>2825</v>
      </c>
      <c r="B31" s="23" t="str">
        <f>IF(ISERROR(VLOOKUP(A31,tesserati[],2,FALSE)),"",VLOOKUP(A31,tesserati[],2,FALSE))</f>
        <v>CAPPELLARI</v>
      </c>
      <c r="C31" s="23" t="str">
        <f>IF(ISERROR(VLOOKUP(A31,tesserati[],3,FALSE)),"",VLOOKUP(A31,tesserati[],3,FALSE))</f>
        <v>GIACOMO</v>
      </c>
      <c r="D31" s="23" t="str">
        <f>IF(ISERROR(VLOOKUP(A31,tesserati[],4,FALSE)),"",VLOOKUP(A31,tesserati[],4,FALSE))</f>
        <v>RISORGIVE</v>
      </c>
      <c r="E31" s="24">
        <f>IF(ISERROR(VLOOKUP(A31,tesserati[],5,FALSE)),"",VLOOKUP(A31,tesserati[],5,FALSE))</f>
        <v>1995</v>
      </c>
      <c r="F31" s="25" t="str">
        <f>IF(ISERROR(VLOOKUP(A31,tesserati[],7,FALSE)),"",VLOOKUP(A31,tesserati[],7,FALSE))</f>
        <v>SM</v>
      </c>
      <c r="G31" s="60"/>
      <c r="H31" s="62"/>
      <c r="I31" s="64"/>
      <c r="J31" s="60"/>
      <c r="K31" s="23"/>
      <c r="L31" s="122"/>
    </row>
    <row r="32" spans="1:12" ht="30" customHeight="1" thickBot="1">
      <c r="A32" s="34">
        <v>2845</v>
      </c>
      <c r="B32" s="26" t="str">
        <f>IF(ISERROR(VLOOKUP(A32,tesserati[],2,FALSE)),"",VLOOKUP(A32,tesserati[],2,FALSE))</f>
        <v>VASSALLO</v>
      </c>
      <c r="C32" s="26" t="str">
        <f>IF(ISERROR(VLOOKUP(A32,tesserati[],3,FALSE)),"",VLOOKUP(A32,tesserati[],3,FALSE))</f>
        <v>FEDERICO</v>
      </c>
      <c r="D32" s="26" t="str">
        <f>IF(ISERROR(VLOOKUP(A32,tesserati[],4,FALSE)),"",VLOOKUP(A32,tesserati[],4,FALSE))</f>
        <v>RISORGIVE</v>
      </c>
      <c r="E32" s="27">
        <f>IF(ISERROR(VLOOKUP(A32,tesserati[],5,FALSE)),"",VLOOKUP(A32,tesserati[],5,FALSE))</f>
        <v>1993</v>
      </c>
      <c r="F32" s="28" t="str">
        <f>IF(ISERROR(VLOOKUP(A32,tesserati[],7,FALSE)),"",VLOOKUP(A32,tesserati[],7,FALSE))</f>
        <v>SM</v>
      </c>
      <c r="G32" s="60"/>
      <c r="H32" s="117"/>
      <c r="I32" s="118"/>
      <c r="J32" s="116"/>
      <c r="K32" s="36"/>
      <c r="L32" s="123"/>
    </row>
    <row r="33" spans="1:12" ht="30" customHeight="1" thickTop="1">
      <c r="A33" s="40">
        <v>3004</v>
      </c>
      <c r="B33" s="41" t="str">
        <f>IF(ISERROR(VLOOKUP(A33,tesserati[],2,FALSE)),"",VLOOKUP(A33,tesserati[],2,FALSE))</f>
        <v>ZAMUNARO</v>
      </c>
      <c r="C33" s="41" t="str">
        <f>IF(ISERROR(VLOOKUP(A33,tesserati[],3,FALSE)),"",VLOOKUP(A33,tesserati[],3,FALSE))</f>
        <v>NICOLA</v>
      </c>
      <c r="D33" s="41" t="str">
        <f>IF(ISERROR(VLOOKUP(A33,tesserati[],4,FALSE)),"",VLOOKUP(A33,tesserati[],4,FALSE))</f>
        <v>ATLETICA UNION CREAZZO</v>
      </c>
      <c r="E33" s="42">
        <f>IF(ISERROR(VLOOKUP(A33,tesserati[],5,FALSE)),"",VLOOKUP(A33,tesserati[],5,FALSE))</f>
        <v>1997</v>
      </c>
      <c r="F33" s="43" t="str">
        <f>IF(ISERROR(VLOOKUP(A33,tesserati[],7,FALSE)),"",VLOOKUP(A33,tesserati[],7,FALSE))</f>
        <v>SM</v>
      </c>
      <c r="G33" s="59">
        <v>2</v>
      </c>
      <c r="H33" s="61"/>
      <c r="I33" s="63">
        <v>51.2</v>
      </c>
      <c r="J33" s="59">
        <v>7</v>
      </c>
      <c r="K33" s="41"/>
      <c r="L33" s="121">
        <v>1</v>
      </c>
    </row>
    <row r="34" spans="1:12" ht="30" customHeight="1">
      <c r="A34" s="33">
        <v>2995</v>
      </c>
      <c r="B34" s="23" t="str">
        <f>IF(ISERROR(VLOOKUP(A34,tesserati[],2,FALSE)),"",VLOOKUP(A34,tesserati[],2,FALSE))</f>
        <v>SARTORI</v>
      </c>
      <c r="C34" s="23" t="str">
        <f>IF(ISERROR(VLOOKUP(A34,tesserati[],3,FALSE)),"",VLOOKUP(A34,tesserati[],3,FALSE))</f>
        <v>MICHELE</v>
      </c>
      <c r="D34" s="23" t="str">
        <f>IF(ISERROR(VLOOKUP(A34,tesserati[],4,FALSE)),"",VLOOKUP(A34,tesserati[],4,FALSE))</f>
        <v>ATLETICA UNION CREAZZO</v>
      </c>
      <c r="E34" s="24">
        <f>IF(ISERROR(VLOOKUP(A34,tesserati[],5,FALSE)),"",VLOOKUP(A34,tesserati[],5,FALSE))</f>
        <v>2001</v>
      </c>
      <c r="F34" s="25" t="str">
        <f>IF(ISERROR(VLOOKUP(A34,tesserati[],7,FALSE)),"",VLOOKUP(A34,tesserati[],7,FALSE))</f>
        <v>AM</v>
      </c>
      <c r="G34" s="60"/>
      <c r="H34" s="62"/>
      <c r="I34" s="64"/>
      <c r="J34" s="60"/>
      <c r="K34" s="23"/>
      <c r="L34" s="122"/>
    </row>
    <row r="35" spans="1:12" ht="30" customHeight="1">
      <c r="A35" s="33">
        <v>3028</v>
      </c>
      <c r="B35" s="23" t="str">
        <f>IF(ISERROR(VLOOKUP(A35,tesserati[],2,FALSE)),"",VLOOKUP(A35,tesserati[],2,FALSE))</f>
        <v>AGU</v>
      </c>
      <c r="C35" s="23" t="str">
        <f>IF(ISERROR(VLOOKUP(A35,tesserati[],3,FALSE)),"",VLOOKUP(A35,tesserati[],3,FALSE))</f>
        <v>CHINEDU</v>
      </c>
      <c r="D35" s="23" t="str">
        <f>IF(ISERROR(VLOOKUP(A35,tesserati[],4,FALSE)),"",VLOOKUP(A35,tesserati[],4,FALSE))</f>
        <v>ATLETICA UNION CREAZZO</v>
      </c>
      <c r="E35" s="24">
        <f>IF(ISERROR(VLOOKUP(A35,tesserati[],5,FALSE)),"",VLOOKUP(A35,tesserati[],5,FALSE))</f>
        <v>2001</v>
      </c>
      <c r="F35" s="25" t="str">
        <f>IF(ISERROR(VLOOKUP(A35,tesserati[],7,FALSE)),"",VLOOKUP(A35,tesserati[],7,FALSE))</f>
        <v>AM</v>
      </c>
      <c r="G35" s="60"/>
      <c r="H35" s="62"/>
      <c r="I35" s="64"/>
      <c r="J35" s="60"/>
      <c r="K35" s="23"/>
      <c r="L35" s="122"/>
    </row>
    <row r="36" spans="1:12" ht="30" customHeight="1" thickBot="1">
      <c r="A36" s="34">
        <v>1957</v>
      </c>
      <c r="B36" s="26" t="str">
        <f>IF(ISERROR(VLOOKUP(A36,tesserati[],2,FALSE)),"",VLOOKUP(A36,tesserati[],2,FALSE))</f>
        <v>MARCHETTO</v>
      </c>
      <c r="C36" s="26" t="str">
        <f>IF(ISERROR(VLOOKUP(A36,tesserati[],3,FALSE)),"",VLOOKUP(A36,tesserati[],3,FALSE))</f>
        <v>GIULIO</v>
      </c>
      <c r="D36" s="26" t="str">
        <f>IF(ISERROR(VLOOKUP(A36,tesserati[],4,FALSE)),"",VLOOKUP(A36,tesserati[],4,FALSE))</f>
        <v>ATLETICA UNION CREAZZO</v>
      </c>
      <c r="E36" s="27">
        <f>IF(ISERROR(VLOOKUP(A36,tesserati[],5,FALSE)),"",VLOOKUP(A36,tesserati[],5,FALSE))</f>
        <v>1995</v>
      </c>
      <c r="F36" s="28" t="str">
        <f>IF(ISERROR(VLOOKUP(A36,tesserati[],7,FALSE)),"",VLOOKUP(A36,tesserati[],7,FALSE))</f>
        <v>SM</v>
      </c>
      <c r="G36" s="60"/>
      <c r="H36" s="117"/>
      <c r="I36" s="118"/>
      <c r="J36" s="116"/>
      <c r="K36" s="26"/>
      <c r="L36" s="123"/>
    </row>
    <row r="37" spans="1:12" ht="30" customHeight="1" thickTop="1">
      <c r="A37" s="32">
        <v>2479</v>
      </c>
      <c r="B37" s="20" t="str">
        <f>IF(ISERROR(VLOOKUP(A37,tesserati[],2,FALSE)),"",VLOOKUP(A37,tesserati[],2,FALSE))</f>
        <v>BAGGIO</v>
      </c>
      <c r="C37" s="20" t="str">
        <f>IF(ISERROR(VLOOKUP(A37,tesserati[],3,FALSE)),"",VLOOKUP(A37,tesserati[],3,FALSE))</f>
        <v>ANDREA</v>
      </c>
      <c r="D37" s="20" t="str">
        <f>IF(ISERROR(VLOOKUP(A37,tesserati[],4,FALSE)),"",VLOOKUP(A37,tesserati[],4,FALSE))</f>
        <v>C.S.I. TEZZE SUL BRENTA</v>
      </c>
      <c r="E37" s="21">
        <f>IF(ISERROR(VLOOKUP(A37,tesserati[],5,FALSE)),"",VLOOKUP(A37,tesserati[],5,FALSE))</f>
        <v>2000</v>
      </c>
      <c r="F37" s="22" t="str">
        <f>IF(ISERROR(VLOOKUP(A37,tesserati[],7,FALSE)),"",VLOOKUP(A37,tesserati[],7,FALSE))</f>
        <v>AM</v>
      </c>
      <c r="G37" s="59">
        <v>3</v>
      </c>
      <c r="H37" s="61"/>
      <c r="I37" s="63" t="s">
        <v>2021</v>
      </c>
      <c r="J37" s="59"/>
      <c r="K37" s="20"/>
      <c r="L37" s="121">
        <v>2</v>
      </c>
    </row>
    <row r="38" spans="1:12" ht="30" customHeight="1">
      <c r="A38" s="33">
        <v>3462</v>
      </c>
      <c r="B38" s="23" t="str">
        <f>IF(ISERROR(VLOOKUP(A38,tesserati[],2,FALSE)),"",VLOOKUP(A38,tesserati[],2,FALSE))</f>
        <v>ZERBINATI</v>
      </c>
      <c r="C38" s="23" t="str">
        <f>IF(ISERROR(VLOOKUP(A38,tesserati[],3,FALSE)),"",VLOOKUP(A38,tesserati[],3,FALSE))</f>
        <v>MICHELA</v>
      </c>
      <c r="D38" s="23" t="str">
        <f>IF(ISERROR(VLOOKUP(A38,tesserati[],4,FALSE)),"",VLOOKUP(A38,tesserati[],4,FALSE))</f>
        <v>ATLETICA UNION CREAZZO</v>
      </c>
      <c r="E38" s="24">
        <f>IF(ISERROR(VLOOKUP(A38,tesserati[],5,FALSE)),"",VLOOKUP(A38,tesserati[],5,FALSE))</f>
        <v>1973</v>
      </c>
      <c r="F38" s="25" t="str">
        <f>IF(ISERROR(VLOOKUP(A38,tesserati[],7,FALSE)),"",VLOOKUP(A38,tesserati[],7,FALSE))</f>
        <v>AAF</v>
      </c>
      <c r="G38" s="60"/>
      <c r="H38" s="62"/>
      <c r="I38" s="64"/>
      <c r="J38" s="60"/>
      <c r="K38" s="23"/>
      <c r="L38" s="122"/>
    </row>
    <row r="39" spans="1:12" ht="30" customHeight="1">
      <c r="A39" s="33">
        <v>921</v>
      </c>
      <c r="B39" s="23" t="str">
        <f>IF(ISERROR(VLOOKUP(A39,tesserati[],2,FALSE)),"",VLOOKUP(A39,tesserati[],2,FALSE))</f>
        <v>LAGO</v>
      </c>
      <c r="C39" s="23" t="str">
        <f>IF(ISERROR(VLOOKUP(A39,tesserati[],3,FALSE)),"",VLOOKUP(A39,tesserati[],3,FALSE))</f>
        <v>ALBERTO</v>
      </c>
      <c r="D39" s="23" t="str">
        <f>IF(ISERROR(VLOOKUP(A39,tesserati[],4,FALSE)),"",VLOOKUP(A39,tesserati[],4,FALSE))</f>
        <v>C.S.I. TEZZE SUL BRENTA</v>
      </c>
      <c r="E39" s="24">
        <f>IF(ISERROR(VLOOKUP(A39,tesserati[],5,FALSE)),"",VLOOKUP(A39,tesserati[],5,FALSE))</f>
        <v>1979</v>
      </c>
      <c r="F39" s="25" t="str">
        <f>IF(ISERROR(VLOOKUP(A39,tesserati[],7,FALSE)),"",VLOOKUP(A39,tesserati[],7,FALSE))</f>
        <v>AAM</v>
      </c>
      <c r="G39" s="60"/>
      <c r="H39" s="62"/>
      <c r="I39" s="64"/>
      <c r="J39" s="60"/>
      <c r="K39" s="23"/>
      <c r="L39" s="122"/>
    </row>
    <row r="40" spans="1:12" ht="30" customHeight="1">
      <c r="A40" s="35">
        <v>5218</v>
      </c>
      <c r="B40" s="36" t="str">
        <f>IF(ISERROR(VLOOKUP(A40,tesserati[],2,FALSE)),"",VLOOKUP(A40,tesserati[],2,FALSE))</f>
        <v>RIZZOTTO</v>
      </c>
      <c r="C40" s="36" t="str">
        <f>IF(ISERROR(VLOOKUP(A40,tesserati[],3,FALSE)),"",VLOOKUP(A40,tesserati[],3,FALSE))</f>
        <v>ANDREA</v>
      </c>
      <c r="D40" s="36" t="str">
        <f>IF(ISERROR(VLOOKUP(A40,tesserati[],4,FALSE)),"",VLOOKUP(A40,tesserati[],4,FALSE))</f>
        <v>C.S.I. TEZZE SUL BRENTA</v>
      </c>
      <c r="E40" s="37">
        <f>IF(ISERROR(VLOOKUP(A40,tesserati[],5,FALSE)),"",VLOOKUP(A40,tesserati[],5,FALSE))</f>
        <v>1997</v>
      </c>
      <c r="F40" s="38" t="str">
        <f>IF(ISERROR(VLOOKUP(A40,tesserati[],7,FALSE)),"",VLOOKUP(A40,tesserati[],7,FALSE))</f>
        <v>SM</v>
      </c>
      <c r="G40" s="60"/>
      <c r="H40" s="62"/>
      <c r="I40" s="64"/>
      <c r="J40" s="60"/>
      <c r="K40" s="36"/>
      <c r="L40" s="122"/>
    </row>
    <row r="41" spans="1:12" ht="24.95" customHeight="1" thickBot="1">
      <c r="A41" s="124" t="s">
        <v>2022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6"/>
    </row>
    <row r="42" spans="1:12" ht="24.95" customHeight="1">
      <c r="A42" s="51"/>
      <c r="B42" s="41" t="str">
        <f>IF(ISERROR(VLOOKUP(A42,tesserati[],2,FALSE)),"",VLOOKUP(A42,tesserati[],2,FALSE))</f>
        <v/>
      </c>
      <c r="C42" s="41" t="str">
        <f>IF(ISERROR(VLOOKUP(A42,tesserati[],3,FALSE)),"",VLOOKUP(A42,tesserati[],3,FALSE))</f>
        <v/>
      </c>
      <c r="D42" s="41" t="str">
        <f>IF(ISERROR(VLOOKUP(A42,tesserati[],4,FALSE)),"",VLOOKUP(A42,tesserati[],4,FALSE))</f>
        <v/>
      </c>
      <c r="E42" s="42" t="str">
        <f>IF(ISERROR(VLOOKUP(A42,tesserati[],5,FALSE)),"",VLOOKUP(A42,tesserati[],5,FALSE))</f>
        <v/>
      </c>
      <c r="F42" s="43" t="str">
        <f>IF(ISERROR(VLOOKUP(A42,tesserati[],7,FALSE)),"",VLOOKUP(A42,tesserati[],7,FALSE))</f>
        <v/>
      </c>
      <c r="G42" s="45"/>
      <c r="H42" s="46"/>
      <c r="I42" s="47"/>
      <c r="J42" s="45"/>
      <c r="K42" s="41"/>
      <c r="L42" s="44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45"/>
      <c r="H43" s="46"/>
      <c r="I43" s="47"/>
      <c r="J43" s="45"/>
      <c r="K43" s="23"/>
      <c r="L43" s="30"/>
    </row>
    <row r="44" spans="1:12" ht="24.95" customHeight="1" thickBot="1">
      <c r="A44" s="34"/>
      <c r="B44" s="26" t="str">
        <f>IF(ISERROR(VLOOKUP(A44,tesserati[],2,FALSE)),"",VLOOKUP(A44,tesserati[],2,FALSE))</f>
        <v/>
      </c>
      <c r="C44" s="26" t="str">
        <f>IF(ISERROR(VLOOKUP(A44,tesserati[],3,FALSE)),"",VLOOKUP(A44,tesserati[],3,FALSE))</f>
        <v/>
      </c>
      <c r="D44" s="26" t="str">
        <f>IF(ISERROR(VLOOKUP(A44,tesserati[],4,FALSE)),"",VLOOKUP(A44,tesserati[],4,FALSE))</f>
        <v/>
      </c>
      <c r="E44" s="27" t="str">
        <f>IF(ISERROR(VLOOKUP(A44,tesserati[],5,FALSE)),"",VLOOKUP(A44,tesserati[],5,FALSE))</f>
        <v/>
      </c>
      <c r="F44" s="28" t="str">
        <f>IF(ISERROR(VLOOKUP(A44,tesserati[],7,FALSE)),"",VLOOKUP(A44,tesserati[],7,FALSE))</f>
        <v/>
      </c>
      <c r="G44" s="45"/>
      <c r="H44" s="48"/>
      <c r="I44" s="49"/>
      <c r="J44" s="50"/>
      <c r="K44" s="26"/>
      <c r="L44" s="31"/>
    </row>
    <row r="45" spans="1:12" ht="24.95" customHeight="1" thickTop="1">
      <c r="A45" s="32"/>
      <c r="B45" s="20" t="str">
        <f>IF(ISERROR(VLOOKUP(A45,tesserati[],2,FALSE)),"",VLOOKUP(A45,tesserati[],2,FALSE))</f>
        <v/>
      </c>
      <c r="C45" s="20" t="str">
        <f>IF(ISERROR(VLOOKUP(A45,tesserati[],3,FALSE)),"",VLOOKUP(A45,tesserati[],3,FALSE))</f>
        <v/>
      </c>
      <c r="D45" s="20" t="str">
        <f>IF(ISERROR(VLOOKUP(A45,tesserati[],4,FALSE)),"",VLOOKUP(A45,tesserati[],4,FALSE))</f>
        <v/>
      </c>
      <c r="E45" s="21" t="str">
        <f>IF(ISERROR(VLOOKUP(A45,tesserati[],5,FALSE)),"",VLOOKUP(A45,tesserati[],5,FALSE))</f>
        <v/>
      </c>
      <c r="F45" s="22" t="str">
        <f>IF(ISERROR(VLOOKUP(A45,tesserati[],7,FALSE)),"",VLOOKUP(A45,tesserati[],7,FALSE))</f>
        <v/>
      </c>
      <c r="G45" s="59"/>
      <c r="H45" s="61"/>
      <c r="I45" s="63"/>
      <c r="J45" s="55"/>
      <c r="K45" s="20"/>
      <c r="L45" s="29"/>
    </row>
    <row r="46" spans="1:12" ht="24.95" customHeight="1">
      <c r="A46" s="33"/>
      <c r="B46" s="23" t="str">
        <f>IF(ISERROR(VLOOKUP(A46,tesserati[],2,FALSE)),"",VLOOKUP(A46,tesserati[],2,FALSE))</f>
        <v/>
      </c>
      <c r="C46" s="23" t="str">
        <f>IF(ISERROR(VLOOKUP(A46,tesserati[],3,FALSE)),"",VLOOKUP(A46,tesserati[],3,FALSE))</f>
        <v/>
      </c>
      <c r="D46" s="23" t="str">
        <f>IF(ISERROR(VLOOKUP(A46,tesserati[],4,FALSE)),"",VLOOKUP(A46,tesserati[],4,FALSE))</f>
        <v/>
      </c>
      <c r="E46" s="24" t="str">
        <f>IF(ISERROR(VLOOKUP(A46,tesserati[],5,FALSE)),"",VLOOKUP(A46,tesserati[],5,FALSE))</f>
        <v/>
      </c>
      <c r="F46" s="25" t="str">
        <f>IF(ISERROR(VLOOKUP(A46,tesserati[],7,FALSE)),"",VLOOKUP(A46,tesserati[],7,FALSE))</f>
        <v/>
      </c>
      <c r="G46" s="60"/>
      <c r="H46" s="62"/>
      <c r="I46" s="64"/>
      <c r="J46" s="56"/>
      <c r="K46" s="23"/>
      <c r="L46" s="30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62"/>
      <c r="I47" s="64"/>
      <c r="J47" s="56"/>
      <c r="K47" s="23"/>
      <c r="L47" s="30"/>
    </row>
    <row r="48" spans="1:12" ht="24.95" customHeight="1" thickBot="1">
      <c r="A48" s="34"/>
      <c r="B48" s="26" t="str">
        <f>IF(ISERROR(VLOOKUP(A48,tesserati[],2,FALSE)),"",VLOOKUP(A48,tesserati[],2,FALSE))</f>
        <v/>
      </c>
      <c r="C48" s="26" t="str">
        <f>IF(ISERROR(VLOOKUP(A48,tesserati[],3,FALSE)),"",VLOOKUP(A48,tesserati[],3,FALSE))</f>
        <v/>
      </c>
      <c r="D48" s="26" t="str">
        <f>IF(ISERROR(VLOOKUP(A48,tesserati[],4,FALSE)),"",VLOOKUP(A48,tesserati[],4,FALSE))</f>
        <v/>
      </c>
      <c r="E48" s="27" t="str">
        <f>IF(ISERROR(VLOOKUP(A48,tesserati[],5,FALSE)),"",VLOOKUP(A48,tesserati[],5,FALSE))</f>
        <v/>
      </c>
      <c r="F48" s="28" t="str">
        <f>IF(ISERROR(VLOOKUP(A48,tesserati[],7,FALSE)),"",VLOOKUP(A48,tesserati[],7,FALSE))</f>
        <v/>
      </c>
      <c r="G48" s="60"/>
      <c r="H48" s="117"/>
      <c r="I48" s="118"/>
      <c r="J48" s="57"/>
      <c r="K48" s="26"/>
      <c r="L48" s="31"/>
    </row>
    <row r="49" spans="1:12" ht="24.95" customHeight="1" thickTop="1">
      <c r="A49" s="32"/>
      <c r="B49" s="20" t="str">
        <f>IF(ISERROR(VLOOKUP(A49,tesserati[],2,FALSE)),"",VLOOKUP(A49,tesserati[],2,FALSE))</f>
        <v/>
      </c>
      <c r="C49" s="20" t="str">
        <f>IF(ISERROR(VLOOKUP(A49,tesserati[],3,FALSE)),"",VLOOKUP(A49,tesserati[],3,FALSE))</f>
        <v/>
      </c>
      <c r="D49" s="20" t="str">
        <f>IF(ISERROR(VLOOKUP(A49,tesserati[],4,FALSE)),"",VLOOKUP(A49,tesserati[],4,FALSE))</f>
        <v/>
      </c>
      <c r="E49" s="21" t="str">
        <f>IF(ISERROR(VLOOKUP(A49,tesserati[],5,FALSE)),"",VLOOKUP(A49,tesserati[],5,FALSE))</f>
        <v/>
      </c>
      <c r="F49" s="22" t="str">
        <f>IF(ISERROR(VLOOKUP(A49,tesserati[],7,FALSE)),"",VLOOKUP(A49,tesserati[],7,FALSE))</f>
        <v/>
      </c>
      <c r="G49" s="59"/>
      <c r="H49" s="55"/>
      <c r="I49" s="58"/>
      <c r="J49" s="55"/>
      <c r="K49" s="20"/>
      <c r="L49" s="29"/>
    </row>
    <row r="50" spans="1:12" ht="24.95" customHeight="1">
      <c r="A50" s="33"/>
      <c r="B50" s="23" t="str">
        <f>IF(ISERROR(VLOOKUP(A50,tesserati[],2,FALSE)),"",VLOOKUP(A50,tesserati[],2,FALSE))</f>
        <v/>
      </c>
      <c r="C50" s="23" t="str">
        <f>IF(ISERROR(VLOOKUP(A50,tesserati[],3,FALSE)),"",VLOOKUP(A50,tesserati[],3,FALSE))</f>
        <v/>
      </c>
      <c r="D50" s="23" t="str">
        <f>IF(ISERROR(VLOOKUP(A50,tesserati[],4,FALSE)),"",VLOOKUP(A50,tesserati[],4,FALSE))</f>
        <v/>
      </c>
      <c r="E50" s="24" t="str">
        <f>IF(ISERROR(VLOOKUP(A50,tesserati[],5,FALSE)),"",VLOOKUP(A50,tesserati[],5,FALSE))</f>
        <v/>
      </c>
      <c r="F50" s="25" t="str">
        <f>IF(ISERROR(VLOOKUP(A50,tesserati[],7,FALSE)),"",VLOOKUP(A50,tesserati[],7,FALSE))</f>
        <v/>
      </c>
      <c r="G50" s="60"/>
      <c r="H50" s="56"/>
      <c r="I50" s="56"/>
      <c r="J50" s="56"/>
      <c r="K50" s="23"/>
      <c r="L50" s="30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 thickBot="1">
      <c r="A52" s="34"/>
      <c r="B52" s="26" t="str">
        <f>IF(ISERROR(VLOOKUP(A52,tesserati[],2,FALSE)),"",VLOOKUP(A52,tesserati[],2,FALSE))</f>
        <v/>
      </c>
      <c r="C52" s="26" t="str">
        <f>IF(ISERROR(VLOOKUP(A52,tesserati[],3,FALSE)),"",VLOOKUP(A52,tesserati[],3,FALSE))</f>
        <v/>
      </c>
      <c r="D52" s="26" t="str">
        <f>IF(ISERROR(VLOOKUP(A52,tesserati[],4,FALSE)),"",VLOOKUP(A52,tesserati[],4,FALSE))</f>
        <v/>
      </c>
      <c r="E52" s="27" t="str">
        <f>IF(ISERROR(VLOOKUP(A52,tesserati[],5,FALSE)),"",VLOOKUP(A52,tesserati[],5,FALSE))</f>
        <v/>
      </c>
      <c r="F52" s="28" t="str">
        <f>IF(ISERROR(VLOOKUP(A52,tesserati[],7,FALSE)),"",VLOOKUP(A52,tesserati[],7,FALSE))</f>
        <v/>
      </c>
      <c r="G52" s="116"/>
      <c r="H52" s="57"/>
      <c r="I52" s="57"/>
      <c r="J52" s="57"/>
      <c r="K52" s="26"/>
      <c r="L52" s="31"/>
    </row>
    <row r="53" spans="1:12" ht="24.95" customHeight="1" thickTop="1">
      <c r="A53" s="32"/>
      <c r="B53" s="20" t="str">
        <f>IF(ISERROR(VLOOKUP(A53,tesserati[],2,FALSE)),"",VLOOKUP(A53,tesserati[],2,FALSE))</f>
        <v/>
      </c>
      <c r="C53" s="20" t="str">
        <f>IF(ISERROR(VLOOKUP(A53,tesserati[],3,FALSE)),"",VLOOKUP(A53,tesserati[],3,FALSE))</f>
        <v/>
      </c>
      <c r="D53" s="20" t="str">
        <f>IF(ISERROR(VLOOKUP(A53,tesserati[],4,FALSE)),"",VLOOKUP(A53,tesserati[],4,FALSE))</f>
        <v/>
      </c>
      <c r="E53" s="21" t="str">
        <f>IF(ISERROR(VLOOKUP(A53,tesserati[],5,FALSE)),"",VLOOKUP(A53,tesserati[],5,FALSE))</f>
        <v/>
      </c>
      <c r="F53" s="22" t="str">
        <f>IF(ISERROR(VLOOKUP(A53,tesserati[],7,FALSE)),"",VLOOKUP(A53,tesserati[],7,FALSE))</f>
        <v/>
      </c>
      <c r="G53" s="59"/>
      <c r="H53" s="55"/>
      <c r="I53" s="58"/>
      <c r="J53" s="55"/>
      <c r="K53" s="20"/>
      <c r="L53" s="29"/>
    </row>
    <row r="54" spans="1:12" ht="24.95" customHeight="1">
      <c r="A54" s="33"/>
      <c r="B54" s="23" t="str">
        <f>IF(ISERROR(VLOOKUP(A54,tesserati[],2,FALSE)),"",VLOOKUP(A54,tesserati[],2,FALSE))</f>
        <v/>
      </c>
      <c r="C54" s="23" t="str">
        <f>IF(ISERROR(VLOOKUP(A54,tesserati[],3,FALSE)),"",VLOOKUP(A54,tesserati[],3,FALSE))</f>
        <v/>
      </c>
      <c r="D54" s="23" t="str">
        <f>IF(ISERROR(VLOOKUP(A54,tesserati[],4,FALSE)),"",VLOOKUP(A54,tesserati[],4,FALSE))</f>
        <v/>
      </c>
      <c r="E54" s="24" t="str">
        <f>IF(ISERROR(VLOOKUP(A54,tesserati[],5,FALSE)),"",VLOOKUP(A54,tesserati[],5,FALSE))</f>
        <v/>
      </c>
      <c r="F54" s="25" t="str">
        <f>IF(ISERROR(VLOOKUP(A54,tesserati[],7,FALSE)),"",VLOOKUP(A54,tesserati[],7,FALSE))</f>
        <v/>
      </c>
      <c r="G54" s="60"/>
      <c r="H54" s="56"/>
      <c r="I54" s="56"/>
      <c r="J54" s="56"/>
      <c r="K54" s="23"/>
      <c r="L54" s="30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 thickBot="1">
      <c r="A56" s="34"/>
      <c r="B56" s="26" t="str">
        <f>IF(ISERROR(VLOOKUP(A56,tesserati[],2,FALSE)),"",VLOOKUP(A56,tesserati[],2,FALSE))</f>
        <v/>
      </c>
      <c r="C56" s="26" t="str">
        <f>IF(ISERROR(VLOOKUP(A56,tesserati[],3,FALSE)),"",VLOOKUP(A56,tesserati[],3,FALSE))</f>
        <v/>
      </c>
      <c r="D56" s="26" t="str">
        <f>IF(ISERROR(VLOOKUP(A56,tesserati[],4,FALSE)),"",VLOOKUP(A56,tesserati[],4,FALSE))</f>
        <v/>
      </c>
      <c r="E56" s="27" t="str">
        <f>IF(ISERROR(VLOOKUP(A56,tesserati[],5,FALSE)),"",VLOOKUP(A56,tesserati[],5,FALSE))</f>
        <v/>
      </c>
      <c r="F56" s="28" t="str">
        <f>IF(ISERROR(VLOOKUP(A56,tesserati[],7,FALSE)),"",VLOOKUP(A56,tesserati[],7,FALSE))</f>
        <v/>
      </c>
      <c r="G56" s="116"/>
      <c r="H56" s="57"/>
      <c r="I56" s="57"/>
      <c r="J56" s="57"/>
      <c r="K56" s="26"/>
      <c r="L56" s="31"/>
    </row>
    <row r="57" spans="1:12" ht="24.95" customHeight="1" thickTop="1">
      <c r="A57" s="32"/>
      <c r="B57" s="20" t="str">
        <f>IF(ISERROR(VLOOKUP(A57,tesserati[],2,FALSE)),"",VLOOKUP(A57,tesserati[],2,FALSE))</f>
        <v/>
      </c>
      <c r="C57" s="20" t="str">
        <f>IF(ISERROR(VLOOKUP(A57,tesserati[],3,FALSE)),"",VLOOKUP(A57,tesserati[],3,FALSE))</f>
        <v/>
      </c>
      <c r="D57" s="20" t="str">
        <f>IF(ISERROR(VLOOKUP(A57,tesserati[],4,FALSE)),"",VLOOKUP(A57,tesserati[],4,FALSE))</f>
        <v/>
      </c>
      <c r="E57" s="21" t="str">
        <f>IF(ISERROR(VLOOKUP(A57,tesserati[],5,FALSE)),"",VLOOKUP(A57,tesserati[],5,FALSE))</f>
        <v/>
      </c>
      <c r="F57" s="22" t="str">
        <f>IF(ISERROR(VLOOKUP(A57,tesserati[],7,FALSE)),"",VLOOKUP(A57,tesserati[],7,FALSE))</f>
        <v/>
      </c>
      <c r="G57" s="59"/>
      <c r="H57" s="55"/>
      <c r="I57" s="58"/>
      <c r="J57" s="55"/>
      <c r="K57" s="20"/>
      <c r="L57" s="29"/>
    </row>
    <row r="58" spans="1:12" ht="24.95" customHeight="1">
      <c r="A58" s="33"/>
      <c r="B58" s="23" t="str">
        <f>IF(ISERROR(VLOOKUP(A58,tesserati[],2,FALSE)),"",VLOOKUP(A58,tesserati[],2,FALSE))</f>
        <v/>
      </c>
      <c r="C58" s="23" t="str">
        <f>IF(ISERROR(VLOOKUP(A58,tesserati[],3,FALSE)),"",VLOOKUP(A58,tesserati[],3,FALSE))</f>
        <v/>
      </c>
      <c r="D58" s="23" t="str">
        <f>IF(ISERROR(VLOOKUP(A58,tesserati[],4,FALSE)),"",VLOOKUP(A58,tesserati[],4,FALSE))</f>
        <v/>
      </c>
      <c r="E58" s="24" t="str">
        <f>IF(ISERROR(VLOOKUP(A58,tesserati[],5,FALSE)),"",VLOOKUP(A58,tesserati[],5,FALSE))</f>
        <v/>
      </c>
      <c r="F58" s="25" t="str">
        <f>IF(ISERROR(VLOOKUP(A58,tesserati[],7,FALSE)),"",VLOOKUP(A58,tesserati[],7,FALSE))</f>
        <v/>
      </c>
      <c r="G58" s="60"/>
      <c r="H58" s="56"/>
      <c r="I58" s="56"/>
      <c r="J58" s="56"/>
      <c r="K58" s="23"/>
      <c r="L58" s="30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 thickBot="1">
      <c r="A60" s="34"/>
      <c r="B60" s="26" t="str">
        <f>IF(ISERROR(VLOOKUP(A60,tesserati[],2,FALSE)),"",VLOOKUP(A60,tesserati[],2,FALSE))</f>
        <v/>
      </c>
      <c r="C60" s="26" t="str">
        <f>IF(ISERROR(VLOOKUP(A60,tesserati[],3,FALSE)),"",VLOOKUP(A60,tesserati[],3,FALSE))</f>
        <v/>
      </c>
      <c r="D60" s="26" t="str">
        <f>IF(ISERROR(VLOOKUP(A60,tesserati[],4,FALSE)),"",VLOOKUP(A60,tesserati[],4,FALSE))</f>
        <v/>
      </c>
      <c r="E60" s="27" t="str">
        <f>IF(ISERROR(VLOOKUP(A60,tesserati[],5,FALSE)),"",VLOOKUP(A60,tesserati[],5,FALSE))</f>
        <v/>
      </c>
      <c r="F60" s="28" t="str">
        <f>IF(ISERROR(VLOOKUP(A60,tesserati[],7,FALSE)),"",VLOOKUP(A60,tesserati[],7,FALSE))</f>
        <v/>
      </c>
      <c r="G60" s="116"/>
      <c r="H60" s="57"/>
      <c r="I60" s="57"/>
      <c r="J60" s="57"/>
      <c r="K60" s="26"/>
      <c r="L60" s="31"/>
    </row>
    <row r="61" spans="1:12" ht="24.95" customHeight="1" thickTop="1">
      <c r="A61" s="2"/>
      <c r="B61" s="2" t="str">
        <f>IF(ISERROR(VLOOKUP(A61,tesserati[],2,FALSE)),"",VLOOKUP(A61,tesserati[],2,FALSE))</f>
        <v/>
      </c>
      <c r="C61" s="2" t="str">
        <f>IF(ISERROR(VLOOKUP(A61,tesserati[],3,FALSE)),"",VLOOKUP(A61,tesserati[],3,FALSE))</f>
        <v/>
      </c>
      <c r="D61" s="2" t="str">
        <f>IF(ISERROR(VLOOKUP(A61,tesserati[],4,FALSE)),"",VLOOKUP(A61,tesserati[],4,FALSE))</f>
        <v/>
      </c>
      <c r="E61" s="14" t="str">
        <f>IF(ISERROR(VLOOKUP(A61,tesserati[],5,FALSE)),"",VLOOKUP(A61,tesserati[],5,FALSE))</f>
        <v/>
      </c>
      <c r="F61" s="7" t="str">
        <f>IF(ISERROR(VLOOKUP(A61,tesserati[],7,FALSE)),"",VLOOKUP(A61,tesserati[],7,FALSE))</f>
        <v/>
      </c>
      <c r="G61" s="2"/>
      <c r="H61" s="11"/>
      <c r="I61" s="8"/>
      <c r="J61" s="9"/>
      <c r="K61" s="9"/>
      <c r="L61" s="10"/>
    </row>
    <row r="62" spans="1:12" ht="24.95" customHeight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3" spans="1:12">
      <c r="A73" s="1"/>
    </row>
  </sheetData>
  <mergeCells count="86">
    <mergeCell ref="L29:L32"/>
    <mergeCell ref="L33:L36"/>
    <mergeCell ref="L37:L40"/>
    <mergeCell ref="A41:L41"/>
    <mergeCell ref="L9:L12"/>
    <mergeCell ref="L13:L16"/>
    <mergeCell ref="L17:L20"/>
    <mergeCell ref="L21:L24"/>
    <mergeCell ref="L25:L28"/>
    <mergeCell ref="G9:G12"/>
    <mergeCell ref="H9:H12"/>
    <mergeCell ref="I9:I12"/>
    <mergeCell ref="J9:J12"/>
    <mergeCell ref="G13:G16"/>
    <mergeCell ref="H13:H16"/>
    <mergeCell ref="I13:I16"/>
    <mergeCell ref="C1:E1"/>
    <mergeCell ref="F1:H1"/>
    <mergeCell ref="I1:K1"/>
    <mergeCell ref="L1:L2"/>
    <mergeCell ref="C2:E2"/>
    <mergeCell ref="F2:H2"/>
    <mergeCell ref="I2:K2"/>
    <mergeCell ref="A3:B3"/>
    <mergeCell ref="E3:E5"/>
    <mergeCell ref="F3:H3"/>
    <mergeCell ref="I3:K3"/>
    <mergeCell ref="L3:L5"/>
    <mergeCell ref="A4:B5"/>
    <mergeCell ref="C4:C5"/>
    <mergeCell ref="D4:D5"/>
    <mergeCell ref="F4:H5"/>
    <mergeCell ref="I4:K5"/>
    <mergeCell ref="G6:G7"/>
    <mergeCell ref="A8:L8"/>
    <mergeCell ref="H6:H7"/>
    <mergeCell ref="I6:I7"/>
    <mergeCell ref="J6:J7"/>
    <mergeCell ref="K6:K7"/>
    <mergeCell ref="L6:L7"/>
    <mergeCell ref="A6:A7"/>
    <mergeCell ref="B6:C7"/>
    <mergeCell ref="D6:D7"/>
    <mergeCell ref="E6:E7"/>
    <mergeCell ref="F6:F7"/>
    <mergeCell ref="J13:J16"/>
    <mergeCell ref="G17:G20"/>
    <mergeCell ref="H17:H20"/>
    <mergeCell ref="I17:I20"/>
    <mergeCell ref="J17:J20"/>
    <mergeCell ref="G21:G24"/>
    <mergeCell ref="H21:H24"/>
    <mergeCell ref="I21:I24"/>
    <mergeCell ref="J21:J24"/>
    <mergeCell ref="G25:G28"/>
    <mergeCell ref="H25:H28"/>
    <mergeCell ref="I25:I28"/>
    <mergeCell ref="J25:J28"/>
    <mergeCell ref="G29:G32"/>
    <mergeCell ref="H29:H32"/>
    <mergeCell ref="I29:I32"/>
    <mergeCell ref="J29:J32"/>
    <mergeCell ref="G33:G36"/>
    <mergeCell ref="H33:H36"/>
    <mergeCell ref="I33:I36"/>
    <mergeCell ref="J33:J36"/>
    <mergeCell ref="G37:G40"/>
    <mergeCell ref="H37:H40"/>
    <mergeCell ref="I37:I40"/>
    <mergeCell ref="J37:J40"/>
    <mergeCell ref="G45:G48"/>
    <mergeCell ref="H45:H48"/>
    <mergeCell ref="I45:I48"/>
    <mergeCell ref="J45:J48"/>
    <mergeCell ref="G57:G60"/>
    <mergeCell ref="H57:H60"/>
    <mergeCell ref="I57:I60"/>
    <mergeCell ref="J57:J60"/>
    <mergeCell ref="G49:G52"/>
    <mergeCell ref="H49:H52"/>
    <mergeCell ref="I49:I52"/>
    <mergeCell ref="J49:J52"/>
    <mergeCell ref="G53:G56"/>
    <mergeCell ref="H53:H56"/>
    <mergeCell ref="I53:I56"/>
    <mergeCell ref="J53:J56"/>
  </mergeCells>
  <pageMargins left="0.31496062992125984" right="0.31496062992125984" top="0.74803149606299213" bottom="0.74803149606299213" header="0.31496062992125984" footer="0.31496062992125984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9">
    <pageSetUpPr fitToPage="1"/>
  </sheetPr>
  <dimension ref="A1:L74"/>
  <sheetViews>
    <sheetView topLeftCell="A17" zoomScale="80" zoomScaleNormal="80" workbookViewId="0">
      <selection activeCell="G25" sqref="G25:J28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8" t="s">
        <v>5</v>
      </c>
      <c r="D3" s="18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1980</v>
      </c>
      <c r="B4" s="94"/>
      <c r="C4" s="97"/>
      <c r="D4" s="97"/>
      <c r="E4" s="85"/>
      <c r="F4" s="99" t="s">
        <v>1383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30" customHeight="1" thickTop="1">
      <c r="A9" s="32">
        <v>2693</v>
      </c>
      <c r="B9" s="20" t="str">
        <f>IF(ISERROR(VLOOKUP(A9,tesserati[],2,FALSE)),"",VLOOKUP(A9,tesserati[],2,FALSE))</f>
        <v>CAPPELLOTTO</v>
      </c>
      <c r="C9" s="20" t="str">
        <f>IF(ISERROR(VLOOKUP(A9,tesserati[],3,FALSE)),"",VLOOKUP(A9,tesserati[],3,FALSE))</f>
        <v>FRANCESCO</v>
      </c>
      <c r="D9" s="20" t="str">
        <f>IF(ISERROR(VLOOKUP(A9,tesserati[],4,FALSE)),"",VLOOKUP(A9,tesserati[],4,FALSE))</f>
        <v>POL. DIL. MONTECCHIO PRECALCINO</v>
      </c>
      <c r="E9" s="21">
        <f>IF(ISERROR(VLOOKUP(A9,tesserati[],5,FALSE)),"",VLOOKUP(A9,tesserati[],5,FALSE))</f>
        <v>2003</v>
      </c>
      <c r="F9" s="22" t="str">
        <f>IF(ISERROR(VLOOKUP(A9,tesserati[],7,FALSE)),"",VLOOKUP(A9,tesserati[],7,FALSE))</f>
        <v>CM</v>
      </c>
      <c r="G9" s="59">
        <v>4</v>
      </c>
      <c r="H9" s="61"/>
      <c r="I9" s="63">
        <v>49.5</v>
      </c>
      <c r="J9" s="59">
        <v>1</v>
      </c>
      <c r="K9" s="20"/>
      <c r="L9" s="29"/>
    </row>
    <row r="10" spans="1:12" ht="30" customHeight="1">
      <c r="A10" s="33">
        <v>3246</v>
      </c>
      <c r="B10" s="23" t="str">
        <f>IF(ISERROR(VLOOKUP(A10,tesserati[],2,FALSE)),"",VLOOKUP(A10,tesserati[],2,FALSE))</f>
        <v>ZUCCHI</v>
      </c>
      <c r="C10" s="23" t="str">
        <f>IF(ISERROR(VLOOKUP(A10,tesserati[],3,FALSE)),"",VLOOKUP(A10,tesserati[],3,FALSE))</f>
        <v>GIOELE</v>
      </c>
      <c r="D10" s="23" t="str">
        <f>IF(ISERROR(VLOOKUP(A10,tesserati[],4,FALSE)),"",VLOOKUP(A10,tesserati[],4,FALSE))</f>
        <v>POL. DIL. MONTECCHIO PRECALCINO</v>
      </c>
      <c r="E10" s="24">
        <f>IF(ISERROR(VLOOKUP(A10,tesserati[],5,FALSE)),"",VLOOKUP(A10,tesserati[],5,FALSE))</f>
        <v>2002</v>
      </c>
      <c r="F10" s="25" t="str">
        <f>IF(ISERROR(VLOOKUP(A10,tesserati[],7,FALSE)),"",VLOOKUP(A10,tesserati[],7,FALSE))</f>
        <v>CM</v>
      </c>
      <c r="G10" s="60"/>
      <c r="H10" s="62"/>
      <c r="I10" s="64"/>
      <c r="J10" s="60"/>
      <c r="K10" s="23"/>
      <c r="L10" s="30"/>
    </row>
    <row r="11" spans="1:12" ht="30" customHeight="1">
      <c r="A11" s="33">
        <v>2700</v>
      </c>
      <c r="B11" s="23" t="str">
        <f>IF(ISERROR(VLOOKUP(A11,tesserati[],2,FALSE)),"",VLOOKUP(A11,tesserati[],2,FALSE))</f>
        <v>MORO</v>
      </c>
      <c r="C11" s="23" t="str">
        <f>IF(ISERROR(VLOOKUP(A11,tesserati[],3,FALSE)),"",VLOOKUP(A11,tesserati[],3,FALSE))</f>
        <v>TOMMASO</v>
      </c>
      <c r="D11" s="23" t="str">
        <f>IF(ISERROR(VLOOKUP(A11,tesserati[],4,FALSE)),"",VLOOKUP(A11,tesserati[],4,FALSE))</f>
        <v>POL. DIL. MONTECCHIO PRECALCINO</v>
      </c>
      <c r="E11" s="24">
        <f>IF(ISERROR(VLOOKUP(A11,tesserati[],5,FALSE)),"",VLOOKUP(A11,tesserati[],5,FALSE))</f>
        <v>2003</v>
      </c>
      <c r="F11" s="25" t="str">
        <f>IF(ISERROR(VLOOKUP(A11,tesserati[],7,FALSE)),"",VLOOKUP(A11,tesserati[],7,FALSE))</f>
        <v>CM</v>
      </c>
      <c r="G11" s="60"/>
      <c r="H11" s="62"/>
      <c r="I11" s="64"/>
      <c r="J11" s="60"/>
      <c r="K11" s="23"/>
      <c r="L11" s="30"/>
    </row>
    <row r="12" spans="1:12" ht="30" customHeight="1" thickBot="1">
      <c r="A12" s="34">
        <v>2695</v>
      </c>
      <c r="B12" s="26" t="str">
        <f>IF(ISERROR(VLOOKUP(A12,tesserati[],2,FALSE)),"",VLOOKUP(A12,tesserati[],2,FALSE))</f>
        <v>GUERRERO</v>
      </c>
      <c r="C12" s="26" t="str">
        <f>IF(ISERROR(VLOOKUP(A12,tesserati[],3,FALSE)),"",VLOOKUP(A12,tesserati[],3,FALSE))</f>
        <v>FRANCO HECTOR</v>
      </c>
      <c r="D12" s="26" t="str">
        <f>IF(ISERROR(VLOOKUP(A12,tesserati[],4,FALSE)),"",VLOOKUP(A12,tesserati[],4,FALSE))</f>
        <v>POL. DIL. MONTECCHIO PRECALCINO</v>
      </c>
      <c r="E12" s="27">
        <f>IF(ISERROR(VLOOKUP(A12,tesserati[],5,FALSE)),"",VLOOKUP(A12,tesserati[],5,FALSE))</f>
        <v>2003</v>
      </c>
      <c r="F12" s="28" t="str">
        <f>IF(ISERROR(VLOOKUP(A12,tesserati[],7,FALSE)),"",VLOOKUP(A12,tesserati[],7,FALSE))</f>
        <v>CM</v>
      </c>
      <c r="G12" s="60"/>
      <c r="H12" s="117"/>
      <c r="I12" s="118"/>
      <c r="J12" s="116"/>
      <c r="K12" s="26"/>
      <c r="L12" s="31"/>
    </row>
    <row r="13" spans="1:12" ht="30" customHeight="1" thickTop="1">
      <c r="A13" s="32">
        <v>5123</v>
      </c>
      <c r="B13" s="20" t="str">
        <f>IF(ISERROR(VLOOKUP(A13,tesserati[],2,FALSE)),"",VLOOKUP(A13,tesserati[],2,FALSE))</f>
        <v>VENTURA</v>
      </c>
      <c r="C13" s="20" t="str">
        <f>IF(ISERROR(VLOOKUP(A13,tesserati[],3,FALSE)),"",VLOOKUP(A13,tesserati[],3,FALSE))</f>
        <v>FILIPPO</v>
      </c>
      <c r="D13" s="20" t="str">
        <f>IF(ISERROR(VLOOKUP(A13,tesserati[],4,FALSE)),"",VLOOKUP(A13,tesserati[],4,FALSE))</f>
        <v>POLISPORTIVA SALF ALTOPADOVANA</v>
      </c>
      <c r="E13" s="21">
        <f>IF(ISERROR(VLOOKUP(A13,tesserati[],5,FALSE)),"",VLOOKUP(A13,tesserati[],5,FALSE))</f>
        <v>2003</v>
      </c>
      <c r="F13" s="22" t="str">
        <f>IF(ISERROR(VLOOKUP(A13,tesserati[],7,FALSE)),"",VLOOKUP(A13,tesserati[],7,FALSE))</f>
        <v>CM</v>
      </c>
      <c r="G13" s="59">
        <v>5</v>
      </c>
      <c r="H13" s="61"/>
      <c r="I13" s="63">
        <v>50.5</v>
      </c>
      <c r="J13" s="59">
        <v>2</v>
      </c>
      <c r="K13" s="20"/>
      <c r="L13" s="29"/>
    </row>
    <row r="14" spans="1:12" ht="30" customHeight="1">
      <c r="A14" s="33">
        <v>7956</v>
      </c>
      <c r="B14" s="23" t="str">
        <f>IF(ISERROR(VLOOKUP(A14,tesserati[],2,FALSE)),"",VLOOKUP(A14,tesserati[],2,FALSE))</f>
        <v>PERNECHELE</v>
      </c>
      <c r="C14" s="23" t="str">
        <f>IF(ISERROR(VLOOKUP(A14,tesserati[],3,FALSE)),"",VLOOKUP(A14,tesserati[],3,FALSE))</f>
        <v>DANIELE</v>
      </c>
      <c r="D14" s="23" t="str">
        <f>IF(ISERROR(VLOOKUP(A14,tesserati[],4,FALSE)),"",VLOOKUP(A14,tesserati[],4,FALSE))</f>
        <v>POLISPORTIVA SALF ALTOPADOVANA</v>
      </c>
      <c r="E14" s="24">
        <f>IF(ISERROR(VLOOKUP(A14,tesserati[],5,FALSE)),"",VLOOKUP(A14,tesserati[],5,FALSE))</f>
        <v>2002</v>
      </c>
      <c r="F14" s="25" t="str">
        <f>IF(ISERROR(VLOOKUP(A14,tesserati[],7,FALSE)),"",VLOOKUP(A14,tesserati[],7,FALSE))</f>
        <v>CM</v>
      </c>
      <c r="G14" s="60"/>
      <c r="H14" s="62"/>
      <c r="I14" s="64"/>
      <c r="J14" s="60"/>
      <c r="K14" s="23"/>
      <c r="L14" s="30"/>
    </row>
    <row r="15" spans="1:12" ht="30" customHeight="1">
      <c r="A15" s="33">
        <v>5118</v>
      </c>
      <c r="B15" s="23" t="str">
        <f>IF(ISERROR(VLOOKUP(A15,tesserati[],2,FALSE)),"",VLOOKUP(A15,tesserati[],2,FALSE))</f>
        <v>FABIAN</v>
      </c>
      <c r="C15" s="23" t="str">
        <f>IF(ISERROR(VLOOKUP(A15,tesserati[],3,FALSE)),"",VLOOKUP(A15,tesserati[],3,FALSE))</f>
        <v>FILIPPO</v>
      </c>
      <c r="D15" s="23" t="str">
        <f>IF(ISERROR(VLOOKUP(A15,tesserati[],4,FALSE)),"",VLOOKUP(A15,tesserati[],4,FALSE))</f>
        <v>POLISPORTIVA SALF ALTOPADOVANA</v>
      </c>
      <c r="E15" s="24">
        <f>IF(ISERROR(VLOOKUP(A15,tesserati[],5,FALSE)),"",VLOOKUP(A15,tesserati[],5,FALSE))</f>
        <v>2002</v>
      </c>
      <c r="F15" s="25" t="str">
        <f>IF(ISERROR(VLOOKUP(A15,tesserati[],7,FALSE)),"",VLOOKUP(A15,tesserati[],7,FALSE))</f>
        <v>CM</v>
      </c>
      <c r="G15" s="60"/>
      <c r="H15" s="62"/>
      <c r="I15" s="64"/>
      <c r="J15" s="60"/>
      <c r="K15" s="23"/>
      <c r="L15" s="30"/>
    </row>
    <row r="16" spans="1:12" ht="30" customHeight="1" thickBot="1">
      <c r="A16" s="34">
        <v>5130</v>
      </c>
      <c r="B16" s="26" t="str">
        <f>IF(ISERROR(VLOOKUP(A16,tesserati[],2,FALSE)),"",VLOOKUP(A16,tesserati[],2,FALSE))</f>
        <v>MERLO</v>
      </c>
      <c r="C16" s="26" t="str">
        <f>IF(ISERROR(VLOOKUP(A16,tesserati[],3,FALSE)),"",VLOOKUP(A16,tesserati[],3,FALSE))</f>
        <v>GIOVANNI</v>
      </c>
      <c r="D16" s="26" t="str">
        <f>IF(ISERROR(VLOOKUP(A16,tesserati[],4,FALSE)),"",VLOOKUP(A16,tesserati[],4,FALSE))</f>
        <v>POLISPORTIVA SALF ALTOPADOVANA</v>
      </c>
      <c r="E16" s="27">
        <f>IF(ISERROR(VLOOKUP(A16,tesserati[],5,FALSE)),"",VLOOKUP(A16,tesserati[],5,FALSE))</f>
        <v>2003</v>
      </c>
      <c r="F16" s="28" t="str">
        <f>IF(ISERROR(VLOOKUP(A16,tesserati[],7,FALSE)),"",VLOOKUP(A16,tesserati[],7,FALSE))</f>
        <v>CM</v>
      </c>
      <c r="G16" s="60"/>
      <c r="H16" s="117"/>
      <c r="I16" s="118"/>
      <c r="J16" s="116"/>
      <c r="K16" s="26"/>
      <c r="L16" s="31"/>
    </row>
    <row r="17" spans="1:12" ht="30" customHeight="1" thickTop="1">
      <c r="A17" s="32">
        <v>4334</v>
      </c>
      <c r="B17" s="20" t="str">
        <f>IF(ISERROR(VLOOKUP(A17,tesserati[],2,FALSE)),"",VLOOKUP(A17,tesserati[],2,FALSE))</f>
        <v>TURETTA</v>
      </c>
      <c r="C17" s="20" t="str">
        <f>IF(ISERROR(VLOOKUP(A17,tesserati[],3,FALSE)),"",VLOOKUP(A17,tesserati[],3,FALSE))</f>
        <v>MATTEO</v>
      </c>
      <c r="D17" s="20" t="str">
        <f>IF(ISERROR(VLOOKUP(A17,tesserati[],4,FALSE)),"",VLOOKUP(A17,tesserati[],4,FALSE))</f>
        <v>C.S.I. TEZZE SUL BRENTA</v>
      </c>
      <c r="E17" s="21">
        <f>IF(ISERROR(VLOOKUP(A17,tesserati[],5,FALSE)),"",VLOOKUP(A17,tesserati[],5,FALSE))</f>
        <v>2004</v>
      </c>
      <c r="F17" s="22" t="str">
        <f>IF(ISERROR(VLOOKUP(A17,tesserati[],7,FALSE)),"",VLOOKUP(A17,tesserati[],7,FALSE))</f>
        <v>RM</v>
      </c>
      <c r="G17" s="59">
        <v>6</v>
      </c>
      <c r="H17" s="61"/>
      <c r="I17" s="63">
        <v>51.3</v>
      </c>
      <c r="J17" s="59">
        <v>3</v>
      </c>
      <c r="K17" s="20"/>
      <c r="L17" s="29"/>
    </row>
    <row r="18" spans="1:12" ht="30" customHeight="1">
      <c r="A18" s="33">
        <v>3636</v>
      </c>
      <c r="B18" s="23" t="str">
        <f>IF(ISERROR(VLOOKUP(A18,tesserati[],2,FALSE)),"",VLOOKUP(A18,tesserati[],2,FALSE))</f>
        <v>CERANTOLA</v>
      </c>
      <c r="C18" s="23" t="str">
        <f>IF(ISERROR(VLOOKUP(A18,tesserati[],3,FALSE)),"",VLOOKUP(A18,tesserati[],3,FALSE))</f>
        <v>DAVIDE</v>
      </c>
      <c r="D18" s="23" t="str">
        <f>IF(ISERROR(VLOOKUP(A18,tesserati[],4,FALSE)),"",VLOOKUP(A18,tesserati[],4,FALSE))</f>
        <v>C.S.I. TEZZE SUL BRENTA</v>
      </c>
      <c r="E18" s="24">
        <f>IF(ISERROR(VLOOKUP(A18,tesserati[],5,FALSE)),"",VLOOKUP(A18,tesserati[],5,FALSE))</f>
        <v>2003</v>
      </c>
      <c r="F18" s="25" t="str">
        <f>IF(ISERROR(VLOOKUP(A18,tesserati[],7,FALSE)),"",VLOOKUP(A18,tesserati[],7,FALSE))</f>
        <v>CM</v>
      </c>
      <c r="G18" s="60"/>
      <c r="H18" s="62"/>
      <c r="I18" s="64"/>
      <c r="J18" s="60"/>
      <c r="K18" s="23"/>
      <c r="L18" s="30"/>
    </row>
    <row r="19" spans="1:12" ht="30" customHeight="1">
      <c r="A19" s="33">
        <v>2464</v>
      </c>
      <c r="B19" s="23" t="str">
        <f>IF(ISERROR(VLOOKUP(A19,tesserati[],2,FALSE)),"",VLOOKUP(A19,tesserati[],2,FALSE))</f>
        <v>LOVECCHIO</v>
      </c>
      <c r="C19" s="23" t="str">
        <f>IF(ISERROR(VLOOKUP(A19,tesserati[],3,FALSE)),"",VLOOKUP(A19,tesserati[],3,FALSE))</f>
        <v>PIO FEDERICO</v>
      </c>
      <c r="D19" s="23" t="str">
        <f>IF(ISERROR(VLOOKUP(A19,tesserati[],4,FALSE)),"",VLOOKUP(A19,tesserati[],4,FALSE))</f>
        <v>C.S.I. TEZZE SUL BRENTA</v>
      </c>
      <c r="E19" s="24">
        <f>IF(ISERROR(VLOOKUP(A19,tesserati[],5,FALSE)),"",VLOOKUP(A19,tesserati[],5,FALSE))</f>
        <v>2003</v>
      </c>
      <c r="F19" s="25" t="str">
        <f>IF(ISERROR(VLOOKUP(A19,tesserati[],7,FALSE)),"",VLOOKUP(A19,tesserati[],7,FALSE))</f>
        <v>CM</v>
      </c>
      <c r="G19" s="60"/>
      <c r="H19" s="62"/>
      <c r="I19" s="64"/>
      <c r="J19" s="60"/>
      <c r="K19" s="23"/>
      <c r="L19" s="30"/>
    </row>
    <row r="20" spans="1:12" ht="30" customHeight="1" thickBot="1">
      <c r="A20" s="34">
        <v>5221</v>
      </c>
      <c r="B20" s="26" t="str">
        <f>IF(ISERROR(VLOOKUP(A20,tesserati[],2,FALSE)),"",VLOOKUP(A20,tesserati[],2,FALSE))</f>
        <v>GAMBARDELLA</v>
      </c>
      <c r="C20" s="26" t="str">
        <f>IF(ISERROR(VLOOKUP(A20,tesserati[],3,FALSE)),"",VLOOKUP(A20,tesserati[],3,FALSE))</f>
        <v>MICHELE PIO</v>
      </c>
      <c r="D20" s="26" t="str">
        <f>IF(ISERROR(VLOOKUP(A20,tesserati[],4,FALSE)),"",VLOOKUP(A20,tesserati[],4,FALSE))</f>
        <v>C.S.I. TEZZE SUL BRENTA</v>
      </c>
      <c r="E20" s="27">
        <f>IF(ISERROR(VLOOKUP(A20,tesserati[],5,FALSE)),"",VLOOKUP(A20,tesserati[],5,FALSE))</f>
        <v>2002</v>
      </c>
      <c r="F20" s="28" t="str">
        <f>IF(ISERROR(VLOOKUP(A20,tesserati[],7,FALSE)),"",VLOOKUP(A20,tesserati[],7,FALSE))</f>
        <v>CM</v>
      </c>
      <c r="G20" s="60"/>
      <c r="H20" s="117"/>
      <c r="I20" s="118"/>
      <c r="J20" s="116"/>
      <c r="K20" s="26"/>
      <c r="L20" s="31"/>
    </row>
    <row r="21" spans="1:12" ht="30" customHeight="1" thickTop="1">
      <c r="A21" s="32">
        <v>5120</v>
      </c>
      <c r="B21" s="20" t="str">
        <f>IF(ISERROR(VLOOKUP(A21,tesserati[],2,FALSE)),"",VLOOKUP(A21,tesserati[],2,FALSE))</f>
        <v>PERNECHELE</v>
      </c>
      <c r="C21" s="20" t="str">
        <f>IF(ISERROR(VLOOKUP(A21,tesserati[],3,FALSE)),"",VLOOKUP(A21,tesserati[],3,FALSE))</f>
        <v>NICOLA</v>
      </c>
      <c r="D21" s="20" t="str">
        <f>IF(ISERROR(VLOOKUP(A21,tesserati[],4,FALSE)),"",VLOOKUP(A21,tesserati[],4,FALSE))</f>
        <v>POLISPORTIVA SALF ALTOPADOVANA</v>
      </c>
      <c r="E21" s="21">
        <f>IF(ISERROR(VLOOKUP(A21,tesserati[],5,FALSE)),"",VLOOKUP(A21,tesserati[],5,FALSE))</f>
        <v>2002</v>
      </c>
      <c r="F21" s="22" t="str">
        <f>IF(ISERROR(VLOOKUP(A21,tesserati[],7,FALSE)),"",VLOOKUP(A21,tesserati[],7,FALSE))</f>
        <v>CM</v>
      </c>
      <c r="G21" s="59">
        <v>3</v>
      </c>
      <c r="H21" s="61"/>
      <c r="I21" s="63">
        <v>52.7</v>
      </c>
      <c r="J21" s="59">
        <v>4</v>
      </c>
      <c r="K21" s="20"/>
      <c r="L21" s="29"/>
    </row>
    <row r="22" spans="1:12" ht="30" customHeight="1">
      <c r="A22" s="33">
        <v>3468</v>
      </c>
      <c r="B22" s="23" t="str">
        <f>IF(ISERROR(VLOOKUP(A22,tesserati[],2,FALSE)),"",VLOOKUP(A22,tesserati[],2,FALSE))</f>
        <v>BORON</v>
      </c>
      <c r="C22" s="23" t="str">
        <f>IF(ISERROR(VLOOKUP(A22,tesserati[],3,FALSE)),"",VLOOKUP(A22,tesserati[],3,FALSE))</f>
        <v>NICOLã</v>
      </c>
      <c r="D22" s="23" t="str">
        <f>IF(ISERROR(VLOOKUP(A22,tesserati[],4,FALSE)),"",VLOOKUP(A22,tesserati[],4,FALSE))</f>
        <v>ATLETICA UNION CREAZZO</v>
      </c>
      <c r="E22" s="24">
        <f>IF(ISERROR(VLOOKUP(A22,tesserati[],5,FALSE)),"",VLOOKUP(A22,tesserati[],5,FALSE))</f>
        <v>2003</v>
      </c>
      <c r="F22" s="25" t="str">
        <f>IF(ISERROR(VLOOKUP(A22,tesserati[],7,FALSE)),"",VLOOKUP(A22,tesserati[],7,FALSE))</f>
        <v>CM</v>
      </c>
      <c r="G22" s="60"/>
      <c r="H22" s="62"/>
      <c r="I22" s="64"/>
      <c r="J22" s="60"/>
      <c r="K22" s="23"/>
      <c r="L22" s="30"/>
    </row>
    <row r="23" spans="1:12" ht="30" customHeight="1">
      <c r="A23" s="33">
        <v>2935</v>
      </c>
      <c r="B23" s="23" t="str">
        <f>IF(ISERROR(VLOOKUP(A23,tesserati[],2,FALSE)),"",VLOOKUP(A23,tesserati[],2,FALSE))</f>
        <v>SCOTUZZI</v>
      </c>
      <c r="C23" s="23" t="str">
        <f>IF(ISERROR(VLOOKUP(A23,tesserati[],3,FALSE)),"",VLOOKUP(A23,tesserati[],3,FALSE))</f>
        <v>LEONARDO</v>
      </c>
      <c r="D23" s="23" t="str">
        <f>IF(ISERROR(VLOOKUP(A23,tesserati[],4,FALSE)),"",VLOOKUP(A23,tesserati[],4,FALSE))</f>
        <v>ATLETICA UNION CREAZZO</v>
      </c>
      <c r="E23" s="24">
        <f>IF(ISERROR(VLOOKUP(A23,tesserati[],5,FALSE)),"",VLOOKUP(A23,tesserati[],5,FALSE))</f>
        <v>2003</v>
      </c>
      <c r="F23" s="25" t="str">
        <f>IF(ISERROR(VLOOKUP(A23,tesserati[],7,FALSE)),"",VLOOKUP(A23,tesserati[],7,FALSE))</f>
        <v>CM</v>
      </c>
      <c r="G23" s="60"/>
      <c r="H23" s="62"/>
      <c r="I23" s="64"/>
      <c r="J23" s="60"/>
      <c r="K23" s="23"/>
      <c r="L23" s="30"/>
    </row>
    <row r="24" spans="1:12" ht="30" customHeight="1" thickBot="1">
      <c r="A24" s="34">
        <v>2952</v>
      </c>
      <c r="B24" s="26" t="str">
        <f>IF(ISERROR(VLOOKUP(A24,tesserati[],2,FALSE)),"",VLOOKUP(A24,tesserati[],2,FALSE))</f>
        <v>CAMPAGNOLO</v>
      </c>
      <c r="C24" s="26" t="str">
        <f>IF(ISERROR(VLOOKUP(A24,tesserati[],3,FALSE)),"",VLOOKUP(A24,tesserati[],3,FALSE))</f>
        <v>ANDREA</v>
      </c>
      <c r="D24" s="26" t="str">
        <f>IF(ISERROR(VLOOKUP(A24,tesserati[],4,FALSE)),"",VLOOKUP(A24,tesserati[],4,FALSE))</f>
        <v>ATLETICA UNION CREAZZO</v>
      </c>
      <c r="E24" s="27">
        <f>IF(ISERROR(VLOOKUP(A24,tesserati[],5,FALSE)),"",VLOOKUP(A24,tesserati[],5,FALSE))</f>
        <v>2004</v>
      </c>
      <c r="F24" s="28" t="str">
        <f>IF(ISERROR(VLOOKUP(A24,tesserati[],7,FALSE)),"",VLOOKUP(A24,tesserati[],7,FALSE))</f>
        <v>RM</v>
      </c>
      <c r="G24" s="60"/>
      <c r="H24" s="117"/>
      <c r="I24" s="118"/>
      <c r="J24" s="116"/>
      <c r="K24" s="26"/>
      <c r="L24" s="31"/>
    </row>
    <row r="25" spans="1:12" ht="30" customHeight="1" thickTop="1">
      <c r="A25" s="32">
        <v>3640</v>
      </c>
      <c r="B25" s="20" t="str">
        <f>IF(ISERROR(VLOOKUP(A25,tesserati[],2,FALSE)),"",VLOOKUP(A25,tesserati[],2,FALSE))</f>
        <v>LIVIERO</v>
      </c>
      <c r="C25" s="20" t="str">
        <f>IF(ISERROR(VLOOKUP(A25,tesserati[],3,FALSE)),"",VLOOKUP(A25,tesserati[],3,FALSE))</f>
        <v>FRANCESCO</v>
      </c>
      <c r="D25" s="20" t="str">
        <f>IF(ISERROR(VLOOKUP(A25,tesserati[],4,FALSE)),"",VLOOKUP(A25,tesserati[],4,FALSE))</f>
        <v>C.S.I. TEZZE SUL BRENTA</v>
      </c>
      <c r="E25" s="21">
        <f>IF(ISERROR(VLOOKUP(A25,tesserati[],5,FALSE)),"",VLOOKUP(A25,tesserati[],5,FALSE))</f>
        <v>2004</v>
      </c>
      <c r="F25" s="22" t="str">
        <f>IF(ISERROR(VLOOKUP(A25,tesserati[],7,FALSE)),"",VLOOKUP(A25,tesserati[],7,FALSE))</f>
        <v>RM</v>
      </c>
      <c r="G25" s="59">
        <v>2</v>
      </c>
      <c r="H25" s="61"/>
      <c r="I25" s="63">
        <v>56.6</v>
      </c>
      <c r="J25" s="59">
        <v>5</v>
      </c>
      <c r="K25" s="20"/>
      <c r="L25" s="29"/>
    </row>
    <row r="26" spans="1:12" ht="30" customHeight="1">
      <c r="A26" s="33">
        <v>2467</v>
      </c>
      <c r="B26" s="23" t="str">
        <f>IF(ISERROR(VLOOKUP(A26,tesserati[],2,FALSE)),"",VLOOKUP(A26,tesserati[],2,FALSE))</f>
        <v>PIOTTO</v>
      </c>
      <c r="C26" s="23" t="str">
        <f>IF(ISERROR(VLOOKUP(A26,tesserati[],3,FALSE)),"",VLOOKUP(A26,tesserati[],3,FALSE))</f>
        <v>NICHOLAS</v>
      </c>
      <c r="D26" s="23" t="str">
        <f>IF(ISERROR(VLOOKUP(A26,tesserati[],4,FALSE)),"",VLOOKUP(A26,tesserati[],4,FALSE))</f>
        <v>C.S.I. TEZZE SUL BRENTA</v>
      </c>
      <c r="E26" s="24">
        <f>IF(ISERROR(VLOOKUP(A26,tesserati[],5,FALSE)),"",VLOOKUP(A26,tesserati[],5,FALSE))</f>
        <v>2003</v>
      </c>
      <c r="F26" s="25" t="str">
        <f>IF(ISERROR(VLOOKUP(A26,tesserati[],7,FALSE)),"",VLOOKUP(A26,tesserati[],7,FALSE))</f>
        <v>CM</v>
      </c>
      <c r="G26" s="60"/>
      <c r="H26" s="62"/>
      <c r="I26" s="64"/>
      <c r="J26" s="60"/>
      <c r="K26" s="23"/>
      <c r="L26" s="30"/>
    </row>
    <row r="27" spans="1:12" ht="30" customHeight="1">
      <c r="A27" s="33">
        <v>2463</v>
      </c>
      <c r="B27" s="23" t="str">
        <f>IF(ISERROR(VLOOKUP(A27,tesserati[],2,FALSE)),"",VLOOKUP(A27,tesserati[],2,FALSE))</f>
        <v>CAREGNATO</v>
      </c>
      <c r="C27" s="23" t="str">
        <f>IF(ISERROR(VLOOKUP(A27,tesserati[],3,FALSE)),"",VLOOKUP(A27,tesserati[],3,FALSE))</f>
        <v>PAOLO</v>
      </c>
      <c r="D27" s="23" t="str">
        <f>IF(ISERROR(VLOOKUP(A27,tesserati[],4,FALSE)),"",VLOOKUP(A27,tesserati[],4,FALSE))</f>
        <v>C.S.I. TEZZE SUL BRENTA</v>
      </c>
      <c r="E27" s="24">
        <f>IF(ISERROR(VLOOKUP(A27,tesserati[],5,FALSE)),"",VLOOKUP(A27,tesserati[],5,FALSE))</f>
        <v>2003</v>
      </c>
      <c r="F27" s="25" t="str">
        <f>IF(ISERROR(VLOOKUP(A27,tesserati[],7,FALSE)),"",VLOOKUP(A27,tesserati[],7,FALSE))</f>
        <v>CM</v>
      </c>
      <c r="G27" s="60"/>
      <c r="H27" s="62"/>
      <c r="I27" s="64"/>
      <c r="J27" s="60"/>
      <c r="K27" s="23"/>
      <c r="L27" s="30"/>
    </row>
    <row r="28" spans="1:12" ht="30" customHeight="1" thickBot="1">
      <c r="A28" s="34">
        <v>4336</v>
      </c>
      <c r="B28" s="26" t="str">
        <f>IF(ISERROR(VLOOKUP(A28,tesserati[],2,FALSE)),"",VLOOKUP(A28,tesserati[],2,FALSE))</f>
        <v>GIROLIMETTO</v>
      </c>
      <c r="C28" s="26" t="str">
        <f>IF(ISERROR(VLOOKUP(A28,tesserati[],3,FALSE)),"",VLOOKUP(A28,tesserati[],3,FALSE))</f>
        <v>FEDERICO</v>
      </c>
      <c r="D28" s="26" t="str">
        <f>IF(ISERROR(VLOOKUP(A28,tesserati[],4,FALSE)),"",VLOOKUP(A28,tesserati[],4,FALSE))</f>
        <v>C.S.I. TEZZE SUL BRENTA</v>
      </c>
      <c r="E28" s="27">
        <f>IF(ISERROR(VLOOKUP(A28,tesserati[],5,FALSE)),"",VLOOKUP(A28,tesserati[],5,FALSE))</f>
        <v>2003</v>
      </c>
      <c r="F28" s="28" t="str">
        <f>IF(ISERROR(VLOOKUP(A28,tesserati[],7,FALSE)),"",VLOOKUP(A28,tesserati[],7,FALSE))</f>
        <v>CM</v>
      </c>
      <c r="G28" s="60"/>
      <c r="H28" s="117"/>
      <c r="I28" s="118"/>
      <c r="J28" s="116"/>
      <c r="K28" s="26"/>
      <c r="L28" s="31"/>
    </row>
    <row r="29" spans="1:12" ht="24.95" customHeight="1" thickTop="1">
      <c r="A29" s="32"/>
      <c r="B29" s="20" t="str">
        <f>IF(ISERROR(VLOOKUP(A29,tesserati[],2,FALSE)),"",VLOOKUP(A29,tesserati[],2,FALSE))</f>
        <v/>
      </c>
      <c r="C29" s="20" t="str">
        <f>IF(ISERROR(VLOOKUP(A29,tesserati[],3,FALSE)),"",VLOOKUP(A29,tesserati[],3,FALSE))</f>
        <v/>
      </c>
      <c r="D29" s="20" t="str">
        <f>IF(ISERROR(VLOOKUP(A29,tesserati[],4,FALSE)),"",VLOOKUP(A29,tesserati[],4,FALSE))</f>
        <v/>
      </c>
      <c r="E29" s="21" t="str">
        <f>IF(ISERROR(VLOOKUP(A29,tesserati[],5,FALSE)),"",VLOOKUP(A29,tesserati[],5,FALSE))</f>
        <v/>
      </c>
      <c r="F29" s="22" t="str">
        <f>IF(ISERROR(VLOOKUP(A29,tesserati[],7,FALSE)),"",VLOOKUP(A29,tesserati[],7,FALSE))</f>
        <v/>
      </c>
      <c r="G29" s="59"/>
      <c r="H29" s="61"/>
      <c r="I29" s="63"/>
      <c r="J29" s="59"/>
      <c r="K29" s="20"/>
      <c r="L29" s="29"/>
    </row>
    <row r="30" spans="1:12" ht="24.95" customHeight="1">
      <c r="A30" s="33"/>
      <c r="B30" s="23" t="str">
        <f>IF(ISERROR(VLOOKUP(A30,tesserati[],2,FALSE)),"",VLOOKUP(A30,tesserati[],2,FALSE))</f>
        <v/>
      </c>
      <c r="C30" s="23" t="str">
        <f>IF(ISERROR(VLOOKUP(A30,tesserati[],3,FALSE)),"",VLOOKUP(A30,tesserati[],3,FALSE))</f>
        <v/>
      </c>
      <c r="D30" s="23" t="str">
        <f>IF(ISERROR(VLOOKUP(A30,tesserati[],4,FALSE)),"",VLOOKUP(A30,tesserati[],4,FALSE))</f>
        <v/>
      </c>
      <c r="E30" s="24" t="str">
        <f>IF(ISERROR(VLOOKUP(A30,tesserati[],5,FALSE)),"",VLOOKUP(A30,tesserati[],5,FALSE))</f>
        <v/>
      </c>
      <c r="F30" s="25" t="str">
        <f>IF(ISERROR(VLOOKUP(A30,tesserati[],7,FALSE)),"",VLOOKUP(A30,tesserati[],7,FALSE))</f>
        <v/>
      </c>
      <c r="G30" s="60"/>
      <c r="H30" s="62"/>
      <c r="I30" s="64"/>
      <c r="J30" s="60"/>
      <c r="K30" s="23"/>
      <c r="L30" s="30"/>
    </row>
    <row r="31" spans="1:12" ht="24.95" customHeight="1">
      <c r="A31" s="33"/>
      <c r="B31" s="23" t="str">
        <f>IF(ISERROR(VLOOKUP(A31,tesserati[],2,FALSE)),"",VLOOKUP(A31,tesserati[],2,FALSE))</f>
        <v/>
      </c>
      <c r="C31" s="23" t="str">
        <f>IF(ISERROR(VLOOKUP(A31,tesserati[],3,FALSE)),"",VLOOKUP(A31,tesserati[],3,FALSE))</f>
        <v/>
      </c>
      <c r="D31" s="23" t="str">
        <f>IF(ISERROR(VLOOKUP(A31,tesserati[],4,FALSE)),"",VLOOKUP(A31,tesserati[],4,FALSE))</f>
        <v/>
      </c>
      <c r="E31" s="24" t="str">
        <f>IF(ISERROR(VLOOKUP(A31,tesserati[],5,FALSE)),"",VLOOKUP(A31,tesserati[],5,FALSE))</f>
        <v/>
      </c>
      <c r="F31" s="25" t="str">
        <f>IF(ISERROR(VLOOKUP(A31,tesserati[],7,FALSE)),"",VLOOKUP(A31,tesserati[],7,FALSE))</f>
        <v/>
      </c>
      <c r="G31" s="60"/>
      <c r="H31" s="62"/>
      <c r="I31" s="64"/>
      <c r="J31" s="60"/>
      <c r="K31" s="23"/>
      <c r="L31" s="30"/>
    </row>
    <row r="32" spans="1:12" ht="24.95" customHeight="1" thickBot="1">
      <c r="A32" s="35"/>
      <c r="B32" s="36" t="str">
        <f>IF(ISERROR(VLOOKUP(A32,tesserati[],2,FALSE)),"",VLOOKUP(A32,tesserati[],2,FALSE))</f>
        <v/>
      </c>
      <c r="C32" s="36" t="str">
        <f>IF(ISERROR(VLOOKUP(A32,tesserati[],3,FALSE)),"",VLOOKUP(A32,tesserati[],3,FALSE))</f>
        <v/>
      </c>
      <c r="D32" s="36" t="str">
        <f>IF(ISERROR(VLOOKUP(A32,tesserati[],4,FALSE)),"",VLOOKUP(A32,tesserati[],4,FALSE))</f>
        <v/>
      </c>
      <c r="E32" s="37" t="str">
        <f>IF(ISERROR(VLOOKUP(A32,tesserati[],5,FALSE)),"",VLOOKUP(A32,tesserati[],5,FALSE))</f>
        <v/>
      </c>
      <c r="F32" s="38" t="str">
        <f>IF(ISERROR(VLOOKUP(A32,tesserati[],7,FALSE)),"",VLOOKUP(A32,tesserati[],7,FALSE))</f>
        <v/>
      </c>
      <c r="G32" s="60"/>
      <c r="H32" s="117"/>
      <c r="I32" s="118"/>
      <c r="J32" s="11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C1:E1"/>
    <mergeCell ref="F1:H1"/>
    <mergeCell ref="I1:K1"/>
    <mergeCell ref="L1:L2"/>
    <mergeCell ref="C2:E2"/>
    <mergeCell ref="F2:H2"/>
    <mergeCell ref="I2:K2"/>
    <mergeCell ref="A3:B3"/>
    <mergeCell ref="E3:E5"/>
    <mergeCell ref="F3:H3"/>
    <mergeCell ref="I3:K3"/>
    <mergeCell ref="L3:L5"/>
    <mergeCell ref="A4:B5"/>
    <mergeCell ref="C4:C5"/>
    <mergeCell ref="D4:D5"/>
    <mergeCell ref="F4:H5"/>
    <mergeCell ref="I4:K5"/>
    <mergeCell ref="G9:G12"/>
    <mergeCell ref="H9:H12"/>
    <mergeCell ref="I9:I12"/>
    <mergeCell ref="J9:J12"/>
    <mergeCell ref="A6:A7"/>
    <mergeCell ref="B6:C7"/>
    <mergeCell ref="D6:D7"/>
    <mergeCell ref="E6:E7"/>
    <mergeCell ref="F6:F7"/>
    <mergeCell ref="G6:G7"/>
    <mergeCell ref="A8:L8"/>
    <mergeCell ref="H6:H7"/>
    <mergeCell ref="I6:I7"/>
    <mergeCell ref="J6:J7"/>
    <mergeCell ref="K6:K7"/>
    <mergeCell ref="L6:L7"/>
    <mergeCell ref="G13:G16"/>
    <mergeCell ref="H13:H16"/>
    <mergeCell ref="I13:I16"/>
    <mergeCell ref="J13:J16"/>
    <mergeCell ref="G17:G20"/>
    <mergeCell ref="H17:H20"/>
    <mergeCell ref="I17:I20"/>
    <mergeCell ref="J17:J20"/>
    <mergeCell ref="G21:G24"/>
    <mergeCell ref="H21:H24"/>
    <mergeCell ref="I21:I24"/>
    <mergeCell ref="J21:J24"/>
    <mergeCell ref="G25:G28"/>
    <mergeCell ref="H25:H28"/>
    <mergeCell ref="I25:I28"/>
    <mergeCell ref="J25:J28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38:G41"/>
    <mergeCell ref="H38:H41"/>
    <mergeCell ref="I38:I41"/>
    <mergeCell ref="J38:J41"/>
    <mergeCell ref="G42:G45"/>
    <mergeCell ref="H42:H45"/>
    <mergeCell ref="I42:I45"/>
    <mergeCell ref="J42:J45"/>
    <mergeCell ref="G46:G49"/>
    <mergeCell ref="H46:H49"/>
    <mergeCell ref="I46:I49"/>
    <mergeCell ref="J46:J49"/>
    <mergeCell ref="G50:G53"/>
    <mergeCell ref="H50:H53"/>
    <mergeCell ref="I50:I53"/>
    <mergeCell ref="J50:J53"/>
    <mergeCell ref="G54:G57"/>
    <mergeCell ref="H54:H57"/>
    <mergeCell ref="I54:I57"/>
    <mergeCell ref="J54:J57"/>
    <mergeCell ref="G58:G61"/>
    <mergeCell ref="H58:H61"/>
    <mergeCell ref="I58:I61"/>
    <mergeCell ref="J58:J61"/>
  </mergeCells>
  <pageMargins left="0.51181102362204722" right="0.51181102362204722" top="0.35433070866141736" bottom="0.35433070866141736" header="0.31496062992125984" footer="0.31496062992125984"/>
  <pageSetup paperSize="9" scale="2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8">
    <pageSetUpPr fitToPage="1"/>
  </sheetPr>
  <dimension ref="A1:L74"/>
  <sheetViews>
    <sheetView topLeftCell="A19" zoomScale="80" zoomScaleNormal="80" workbookViewId="0">
      <selection activeCell="G29" sqref="G29:J32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8" t="s">
        <v>5</v>
      </c>
      <c r="D3" s="18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1979</v>
      </c>
      <c r="B4" s="94"/>
      <c r="C4" s="97"/>
      <c r="D4" s="97"/>
      <c r="E4" s="85"/>
      <c r="F4" s="99" t="s">
        <v>1383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30" customHeight="1" thickTop="1">
      <c r="A9" s="32">
        <v>4595</v>
      </c>
      <c r="B9" s="20" t="str">
        <f>IF(ISERROR(VLOOKUP(A9,tesserati[],2,FALSE)),"",VLOOKUP(A9,tesserati[],2,FALSE))</f>
        <v>VALLORTIGARA</v>
      </c>
      <c r="C9" s="20" t="str">
        <f>IF(ISERROR(VLOOKUP(A9,tesserati[],3,FALSE)),"",VLOOKUP(A9,tesserati[],3,FALSE))</f>
        <v>ELENA</v>
      </c>
      <c r="D9" s="20" t="str">
        <f>IF(ISERROR(VLOOKUP(A9,tesserati[],4,FALSE)),"",VLOOKUP(A9,tesserati[],4,FALSE))</f>
        <v>CSI ATLETICA COLLI BERICI</v>
      </c>
      <c r="E9" s="21">
        <f>IF(ISERROR(VLOOKUP(A9,tesserati[],5,FALSE)),"",VLOOKUP(A9,tesserati[],5,FALSE))</f>
        <v>2004</v>
      </c>
      <c r="F9" s="22" t="str">
        <f>IF(ISERROR(VLOOKUP(A9,tesserati[],7,FALSE)),"",VLOOKUP(A9,tesserati[],7,FALSE))</f>
        <v>RF</v>
      </c>
      <c r="G9" s="59">
        <v>1</v>
      </c>
      <c r="H9" s="61"/>
      <c r="I9" s="63">
        <v>54.8</v>
      </c>
      <c r="J9" s="59"/>
      <c r="K9" s="20"/>
      <c r="L9" s="29"/>
    </row>
    <row r="10" spans="1:12" ht="30" customHeight="1">
      <c r="A10" s="33">
        <v>7975</v>
      </c>
      <c r="B10" s="23" t="str">
        <f>IF(ISERROR(VLOOKUP(A10,tesserati[],2,FALSE)),"",VLOOKUP(A10,tesserati[],2,FALSE))</f>
        <v>FIAGAH</v>
      </c>
      <c r="C10" s="23" t="str">
        <f>IF(ISERROR(VLOOKUP(A10,tesserati[],3,FALSE)),"",VLOOKUP(A10,tesserati[],3,FALSE))</f>
        <v>MARY</v>
      </c>
      <c r="D10" s="23" t="str">
        <f>IF(ISERROR(VLOOKUP(A10,tesserati[],4,FALSE)),"",VLOOKUP(A10,tesserati[],4,FALSE))</f>
        <v>CSI ATLETICA COLLI BERICI</v>
      </c>
      <c r="E10" s="24">
        <f>IF(ISERROR(VLOOKUP(A10,tesserati[],5,FALSE)),"",VLOOKUP(A10,tesserati[],5,FALSE))</f>
        <v>2004</v>
      </c>
      <c r="F10" s="25" t="str">
        <f>IF(ISERROR(VLOOKUP(A10,tesserati[],7,FALSE)),"",VLOOKUP(A10,tesserati[],7,FALSE))</f>
        <v>RF</v>
      </c>
      <c r="G10" s="60"/>
      <c r="H10" s="62"/>
      <c r="I10" s="64"/>
      <c r="J10" s="60"/>
      <c r="K10" s="23"/>
      <c r="L10" s="30"/>
    </row>
    <row r="11" spans="1:12" ht="30" customHeight="1">
      <c r="A11" s="33">
        <v>4378</v>
      </c>
      <c r="B11" s="23" t="str">
        <f>IF(ISERROR(VLOOKUP(A11,tesserati[],2,FALSE)),"",VLOOKUP(A11,tesserati[],2,FALSE))</f>
        <v>ASSAM</v>
      </c>
      <c r="C11" s="23" t="str">
        <f>IF(ISERROR(VLOOKUP(A11,tesserati[],3,FALSE)),"",VLOOKUP(A11,tesserati[],3,FALSE))</f>
        <v>FAIZA</v>
      </c>
      <c r="D11" s="23" t="str">
        <f>IF(ISERROR(VLOOKUP(A11,tesserati[],4,FALSE)),"",VLOOKUP(A11,tesserati[],4,FALSE))</f>
        <v>CSI ATLETICA COLLI BERICI</v>
      </c>
      <c r="E11" s="24">
        <f>IF(ISERROR(VLOOKUP(A11,tesserati[],5,FALSE)),"",VLOOKUP(A11,tesserati[],5,FALSE))</f>
        <v>2003</v>
      </c>
      <c r="F11" s="25" t="str">
        <f>IF(ISERROR(VLOOKUP(A11,tesserati[],7,FALSE)),"",VLOOKUP(A11,tesserati[],7,FALSE))</f>
        <v>CF</v>
      </c>
      <c r="G11" s="60"/>
      <c r="H11" s="62"/>
      <c r="I11" s="64"/>
      <c r="J11" s="60"/>
      <c r="K11" s="23"/>
      <c r="L11" s="30"/>
    </row>
    <row r="12" spans="1:12" ht="30" customHeight="1" thickBot="1">
      <c r="A12" s="34">
        <v>4379</v>
      </c>
      <c r="B12" s="26" t="str">
        <f>IF(ISERROR(VLOOKUP(A12,tesserati[],2,FALSE)),"",VLOOKUP(A12,tesserati[],2,FALSE))</f>
        <v>ASSAM</v>
      </c>
      <c r="C12" s="26" t="str">
        <f>IF(ISERROR(VLOOKUP(A12,tesserati[],3,FALSE)),"",VLOOKUP(A12,tesserati[],3,FALSE))</f>
        <v>SALIHA</v>
      </c>
      <c r="D12" s="26" t="str">
        <f>IF(ISERROR(VLOOKUP(A12,tesserati[],4,FALSE)),"",VLOOKUP(A12,tesserati[],4,FALSE))</f>
        <v>CSI ATLETICA COLLI BERICI</v>
      </c>
      <c r="E12" s="27">
        <f>IF(ISERROR(VLOOKUP(A12,tesserati[],5,FALSE)),"",VLOOKUP(A12,tesserati[],5,FALSE))</f>
        <v>2003</v>
      </c>
      <c r="F12" s="28" t="str">
        <f>IF(ISERROR(VLOOKUP(A12,tesserati[],7,FALSE)),"",VLOOKUP(A12,tesserati[],7,FALSE))</f>
        <v>CF</v>
      </c>
      <c r="G12" s="60"/>
      <c r="H12" s="117"/>
      <c r="I12" s="118"/>
      <c r="J12" s="116"/>
      <c r="K12" s="26"/>
      <c r="L12" s="31"/>
    </row>
    <row r="13" spans="1:12" ht="30" customHeight="1" thickTop="1">
      <c r="A13" s="32">
        <v>5129</v>
      </c>
      <c r="B13" s="20" t="str">
        <f>IF(ISERROR(VLOOKUP(A13,tesserati[],2,FALSE)),"",VLOOKUP(A13,tesserati[],2,FALSE))</f>
        <v>MENEGHETTI</v>
      </c>
      <c r="C13" s="20" t="str">
        <f>IF(ISERROR(VLOOKUP(A13,tesserati[],3,FALSE)),"",VLOOKUP(A13,tesserati[],3,FALSE))</f>
        <v>ALICE</v>
      </c>
      <c r="D13" s="20" t="str">
        <f>IF(ISERROR(VLOOKUP(A13,tesserati[],4,FALSE)),"",VLOOKUP(A13,tesserati[],4,FALSE))</f>
        <v>POLISPORTIVA SALF ALTOPADOVANA</v>
      </c>
      <c r="E13" s="21">
        <f>IF(ISERROR(VLOOKUP(A13,tesserati[],5,FALSE)),"",VLOOKUP(A13,tesserati[],5,FALSE))</f>
        <v>2005</v>
      </c>
      <c r="F13" s="22" t="str">
        <f>IF(ISERROR(VLOOKUP(A13,tesserati[],7,FALSE)),"",VLOOKUP(A13,tesserati[],7,FALSE))</f>
        <v>RF</v>
      </c>
      <c r="G13" s="59">
        <v>3</v>
      </c>
      <c r="H13" s="61"/>
      <c r="I13" s="63">
        <v>56</v>
      </c>
      <c r="J13" s="59"/>
      <c r="K13" s="20"/>
      <c r="L13" s="29"/>
    </row>
    <row r="14" spans="1:12" ht="30" customHeight="1">
      <c r="A14" s="33">
        <v>5169</v>
      </c>
      <c r="B14" s="23" t="str">
        <f>IF(ISERROR(VLOOKUP(A14,tesserati[],2,FALSE)),"",VLOOKUP(A14,tesserati[],2,FALSE))</f>
        <v>NONNI</v>
      </c>
      <c r="C14" s="23" t="str">
        <f>IF(ISERROR(VLOOKUP(A14,tesserati[],3,FALSE)),"",VLOOKUP(A14,tesserati[],3,FALSE))</f>
        <v>HASANATOU</v>
      </c>
      <c r="D14" s="23" t="str">
        <f>IF(ISERROR(VLOOKUP(A14,tesserati[],4,FALSE)),"",VLOOKUP(A14,tesserati[],4,FALSE))</f>
        <v>POLISPORTIVA SALF ALTOPADOVANA</v>
      </c>
      <c r="E14" s="24">
        <f>IF(ISERROR(VLOOKUP(A14,tesserati[],5,FALSE)),"",VLOOKUP(A14,tesserati[],5,FALSE))</f>
        <v>2005</v>
      </c>
      <c r="F14" s="25" t="str">
        <f>IF(ISERROR(VLOOKUP(A14,tesserati[],7,FALSE)),"",VLOOKUP(A14,tesserati[],7,FALSE))</f>
        <v>RF</v>
      </c>
      <c r="G14" s="60"/>
      <c r="H14" s="62"/>
      <c r="I14" s="64"/>
      <c r="J14" s="60"/>
      <c r="K14" s="23"/>
      <c r="L14" s="30"/>
    </row>
    <row r="15" spans="1:12" ht="30" customHeight="1">
      <c r="A15" s="33">
        <v>4903</v>
      </c>
      <c r="B15" s="23" t="str">
        <f>IF(ISERROR(VLOOKUP(A15,tesserati[],2,FALSE)),"",VLOOKUP(A15,tesserati[],2,FALSE))</f>
        <v>GNOATTO</v>
      </c>
      <c r="C15" s="23" t="str">
        <f>IF(ISERROR(VLOOKUP(A15,tesserati[],3,FALSE)),"",VLOOKUP(A15,tesserati[],3,FALSE))</f>
        <v>ALTEA</v>
      </c>
      <c r="D15" s="23" t="str">
        <f>IF(ISERROR(VLOOKUP(A15,tesserati[],4,FALSE)),"",VLOOKUP(A15,tesserati[],4,FALSE))</f>
        <v>POLISPORTIVA SALF ALTOPADOVANA</v>
      </c>
      <c r="E15" s="24">
        <f>IF(ISERROR(VLOOKUP(A15,tesserati[],5,FALSE)),"",VLOOKUP(A15,tesserati[],5,FALSE))</f>
        <v>2004</v>
      </c>
      <c r="F15" s="25" t="str">
        <f>IF(ISERROR(VLOOKUP(A15,tesserati[],7,FALSE)),"",VLOOKUP(A15,tesserati[],7,FALSE))</f>
        <v>RF</v>
      </c>
      <c r="G15" s="60"/>
      <c r="H15" s="62"/>
      <c r="I15" s="64"/>
      <c r="J15" s="60"/>
      <c r="K15" s="23"/>
      <c r="L15" s="30"/>
    </row>
    <row r="16" spans="1:12" ht="30" customHeight="1" thickBot="1">
      <c r="A16" s="34">
        <v>5119</v>
      </c>
      <c r="B16" s="26" t="str">
        <f>IF(ISERROR(VLOOKUP(A16,tesserati[],2,FALSE)),"",VLOOKUP(A16,tesserati[],2,FALSE))</f>
        <v>MARANGONI</v>
      </c>
      <c r="C16" s="26" t="str">
        <f>IF(ISERROR(VLOOKUP(A16,tesserati[],3,FALSE)),"",VLOOKUP(A16,tesserati[],3,FALSE))</f>
        <v>ALICE</v>
      </c>
      <c r="D16" s="26" t="str">
        <f>IF(ISERROR(VLOOKUP(A16,tesserati[],4,FALSE)),"",VLOOKUP(A16,tesserati[],4,FALSE))</f>
        <v>POLISPORTIVA SALF ALTOPADOVANA</v>
      </c>
      <c r="E16" s="27">
        <f>IF(ISERROR(VLOOKUP(A16,tesserati[],5,FALSE)),"",VLOOKUP(A16,tesserati[],5,FALSE))</f>
        <v>2003</v>
      </c>
      <c r="F16" s="28" t="str">
        <f>IF(ISERROR(VLOOKUP(A16,tesserati[],7,FALSE)),"",VLOOKUP(A16,tesserati[],7,FALSE))</f>
        <v>CF</v>
      </c>
      <c r="G16" s="60"/>
      <c r="H16" s="117"/>
      <c r="I16" s="118"/>
      <c r="J16" s="116"/>
      <c r="K16" s="26"/>
      <c r="L16" s="31"/>
    </row>
    <row r="17" spans="1:12" ht="30" customHeight="1" thickTop="1">
      <c r="A17" s="32">
        <v>2968</v>
      </c>
      <c r="B17" s="20" t="str">
        <f>IF(ISERROR(VLOOKUP(A17,tesserati[],2,FALSE)),"",VLOOKUP(A17,tesserati[],2,FALSE))</f>
        <v>FACCINI</v>
      </c>
      <c r="C17" s="20" t="str">
        <f>IF(ISERROR(VLOOKUP(A17,tesserati[],3,FALSE)),"",VLOOKUP(A17,tesserati[],3,FALSE))</f>
        <v>ELISA</v>
      </c>
      <c r="D17" s="20" t="str">
        <f>IF(ISERROR(VLOOKUP(A17,tesserati[],4,FALSE)),"",VLOOKUP(A17,tesserati[],4,FALSE))</f>
        <v>ATLETICA UNION CREAZZO</v>
      </c>
      <c r="E17" s="21">
        <f>IF(ISERROR(VLOOKUP(A17,tesserati[],5,FALSE)),"",VLOOKUP(A17,tesserati[],5,FALSE))</f>
        <v>2003</v>
      </c>
      <c r="F17" s="22" t="str">
        <f>IF(ISERROR(VLOOKUP(A17,tesserati[],7,FALSE)),"",VLOOKUP(A17,tesserati[],7,FALSE))</f>
        <v>CF</v>
      </c>
      <c r="G17" s="59">
        <v>5</v>
      </c>
      <c r="H17" s="61"/>
      <c r="I17" s="63">
        <v>57.3</v>
      </c>
      <c r="J17" s="59"/>
      <c r="K17" s="20"/>
      <c r="L17" s="29"/>
    </row>
    <row r="18" spans="1:12" ht="30" customHeight="1">
      <c r="A18" s="33">
        <v>3042</v>
      </c>
      <c r="B18" s="23" t="str">
        <f>IF(ISERROR(VLOOKUP(A18,tesserati[],2,FALSE)),"",VLOOKUP(A18,tesserati[],2,FALSE))</f>
        <v>RINALDI</v>
      </c>
      <c r="C18" s="23" t="str">
        <f>IF(ISERROR(VLOOKUP(A18,tesserati[],3,FALSE)),"",VLOOKUP(A18,tesserati[],3,FALSE))</f>
        <v>GIULIA</v>
      </c>
      <c r="D18" s="23" t="str">
        <f>IF(ISERROR(VLOOKUP(A18,tesserati[],4,FALSE)),"",VLOOKUP(A18,tesserati[],4,FALSE))</f>
        <v>ATLETICA UNION CREAZZO</v>
      </c>
      <c r="E18" s="24">
        <f>IF(ISERROR(VLOOKUP(A18,tesserati[],5,FALSE)),"",VLOOKUP(A18,tesserati[],5,FALSE))</f>
        <v>2003</v>
      </c>
      <c r="F18" s="25" t="str">
        <f>IF(ISERROR(VLOOKUP(A18,tesserati[],7,FALSE)),"",VLOOKUP(A18,tesserati[],7,FALSE))</f>
        <v>CF</v>
      </c>
      <c r="G18" s="60"/>
      <c r="H18" s="62"/>
      <c r="I18" s="64"/>
      <c r="J18" s="60"/>
      <c r="K18" s="23"/>
      <c r="L18" s="30"/>
    </row>
    <row r="19" spans="1:12" ht="30" customHeight="1">
      <c r="A19" s="33">
        <v>2990</v>
      </c>
      <c r="B19" s="23" t="str">
        <f>IF(ISERROR(VLOOKUP(A19,tesserati[],2,FALSE)),"",VLOOKUP(A19,tesserati[],2,FALSE))</f>
        <v>PARLATO</v>
      </c>
      <c r="C19" s="23" t="str">
        <f>IF(ISERROR(VLOOKUP(A19,tesserati[],3,FALSE)),"",VLOOKUP(A19,tesserati[],3,FALSE))</f>
        <v>LETIZIA</v>
      </c>
      <c r="D19" s="23" t="str">
        <f>IF(ISERROR(VLOOKUP(A19,tesserati[],4,FALSE)),"",VLOOKUP(A19,tesserati[],4,FALSE))</f>
        <v>ATLETICA UNION CREAZZO</v>
      </c>
      <c r="E19" s="24">
        <f>IF(ISERROR(VLOOKUP(A19,tesserati[],5,FALSE)),"",VLOOKUP(A19,tesserati[],5,FALSE))</f>
        <v>2002</v>
      </c>
      <c r="F19" s="25" t="str">
        <f>IF(ISERROR(VLOOKUP(A19,tesserati[],7,FALSE)),"",VLOOKUP(A19,tesserati[],7,FALSE))</f>
        <v>CF</v>
      </c>
      <c r="G19" s="60"/>
      <c r="H19" s="62"/>
      <c r="I19" s="64"/>
      <c r="J19" s="60"/>
      <c r="K19" s="23"/>
      <c r="L19" s="30"/>
    </row>
    <row r="20" spans="1:12" ht="30" customHeight="1" thickBot="1">
      <c r="A20" s="34">
        <v>3426</v>
      </c>
      <c r="B20" s="26" t="str">
        <f>IF(ISERROR(VLOOKUP(A20,tesserati[],2,FALSE)),"",VLOOKUP(A20,tesserati[],2,FALSE))</f>
        <v>GHEZZO</v>
      </c>
      <c r="C20" s="26" t="str">
        <f>IF(ISERROR(VLOOKUP(A20,tesserati[],3,FALSE)),"",VLOOKUP(A20,tesserati[],3,FALSE))</f>
        <v>REBECCA</v>
      </c>
      <c r="D20" s="26" t="str">
        <f>IF(ISERROR(VLOOKUP(A20,tesserati[],4,FALSE)),"",VLOOKUP(A20,tesserati[],4,FALSE))</f>
        <v>ATLETICA UNION CREAZZO</v>
      </c>
      <c r="E20" s="27">
        <f>IF(ISERROR(VLOOKUP(A20,tesserati[],5,FALSE)),"",VLOOKUP(A20,tesserati[],5,FALSE))</f>
        <v>2003</v>
      </c>
      <c r="F20" s="28" t="str">
        <f>IF(ISERROR(VLOOKUP(A20,tesserati[],7,FALSE)),"",VLOOKUP(A20,tesserati[],7,FALSE))</f>
        <v>CF</v>
      </c>
      <c r="G20" s="60"/>
      <c r="H20" s="117"/>
      <c r="I20" s="118"/>
      <c r="J20" s="116"/>
      <c r="K20" s="26"/>
      <c r="L20" s="31"/>
    </row>
    <row r="21" spans="1:12" ht="30" customHeight="1" thickTop="1">
      <c r="A21" s="32">
        <v>3963</v>
      </c>
      <c r="B21" s="20" t="str">
        <f>IF(ISERROR(VLOOKUP(A21,tesserati[],2,FALSE)),"",VLOOKUP(A21,tesserati[],2,FALSE))</f>
        <v>DJADOU</v>
      </c>
      <c r="C21" s="20" t="str">
        <f>IF(ISERROR(VLOOKUP(A21,tesserati[],3,FALSE)),"",VLOOKUP(A21,tesserati[],3,FALSE))</f>
        <v>AKPENE MARTIALE</v>
      </c>
      <c r="D21" s="20" t="str">
        <f>IF(ISERROR(VLOOKUP(A21,tesserati[],4,FALSE)),"",VLOOKUP(A21,tesserati[],4,FALSE))</f>
        <v>POLISPORTIVA DUEVILLE</v>
      </c>
      <c r="E21" s="21">
        <f>IF(ISERROR(VLOOKUP(A21,tesserati[],5,FALSE)),"",VLOOKUP(A21,tesserati[],5,FALSE))</f>
        <v>2003</v>
      </c>
      <c r="F21" s="22" t="str">
        <f>IF(ISERROR(VLOOKUP(A21,tesserati[],7,FALSE)),"",VLOOKUP(A21,tesserati[],7,FALSE))</f>
        <v>CF</v>
      </c>
      <c r="G21" s="59">
        <v>2</v>
      </c>
      <c r="H21" s="61"/>
      <c r="I21" s="63">
        <v>58.3</v>
      </c>
      <c r="J21" s="59"/>
      <c r="K21" s="20"/>
      <c r="L21" s="29"/>
    </row>
    <row r="22" spans="1:12" ht="30" customHeight="1">
      <c r="A22" s="33">
        <v>3962</v>
      </c>
      <c r="B22" s="23" t="str">
        <f>IF(ISERROR(VLOOKUP(A22,tesserati[],2,FALSE)),"",VLOOKUP(A22,tesserati[],2,FALSE))</f>
        <v>DE ROSSO</v>
      </c>
      <c r="C22" s="23" t="str">
        <f>IF(ISERROR(VLOOKUP(A22,tesserati[],3,FALSE)),"",VLOOKUP(A22,tesserati[],3,FALSE))</f>
        <v>CHIARA</v>
      </c>
      <c r="D22" s="23" t="str">
        <f>IF(ISERROR(VLOOKUP(A22,tesserati[],4,FALSE)),"",VLOOKUP(A22,tesserati[],4,FALSE))</f>
        <v>POLISPORTIVA DUEVILLE</v>
      </c>
      <c r="E22" s="24">
        <f>IF(ISERROR(VLOOKUP(A22,tesserati[],5,FALSE)),"",VLOOKUP(A22,tesserati[],5,FALSE))</f>
        <v>2003</v>
      </c>
      <c r="F22" s="25" t="str">
        <f>IF(ISERROR(VLOOKUP(A22,tesserati[],7,FALSE)),"",VLOOKUP(A22,tesserati[],7,FALSE))</f>
        <v>CF</v>
      </c>
      <c r="G22" s="60"/>
      <c r="H22" s="62"/>
      <c r="I22" s="64"/>
      <c r="J22" s="60"/>
      <c r="K22" s="23"/>
      <c r="L22" s="30"/>
    </row>
    <row r="23" spans="1:12" ht="30" customHeight="1">
      <c r="A23" s="33">
        <v>4040</v>
      </c>
      <c r="B23" s="23" t="str">
        <f>IF(ISERROR(VLOOKUP(A23,tesserati[],2,FALSE)),"",VLOOKUP(A23,tesserati[],2,FALSE))</f>
        <v>SARTORI</v>
      </c>
      <c r="C23" s="23" t="str">
        <f>IF(ISERROR(VLOOKUP(A23,tesserati[],3,FALSE)),"",VLOOKUP(A23,tesserati[],3,FALSE))</f>
        <v>AURORA</v>
      </c>
      <c r="D23" s="23" t="str">
        <f>IF(ISERROR(VLOOKUP(A23,tesserati[],4,FALSE)),"",VLOOKUP(A23,tesserati[],4,FALSE))</f>
        <v>POLISPORTIVA DUEVILLE</v>
      </c>
      <c r="E23" s="24">
        <f>IF(ISERROR(VLOOKUP(A23,tesserati[],5,FALSE)),"",VLOOKUP(A23,tesserati[],5,FALSE))</f>
        <v>2004</v>
      </c>
      <c r="F23" s="25" t="str">
        <f>IF(ISERROR(VLOOKUP(A23,tesserati[],7,FALSE)),"",VLOOKUP(A23,tesserati[],7,FALSE))</f>
        <v>RF</v>
      </c>
      <c r="G23" s="60"/>
      <c r="H23" s="62"/>
      <c r="I23" s="64"/>
      <c r="J23" s="60"/>
      <c r="K23" s="23"/>
      <c r="L23" s="30"/>
    </row>
    <row r="24" spans="1:12" ht="30" customHeight="1" thickBot="1">
      <c r="A24" s="34">
        <v>4009</v>
      </c>
      <c r="B24" s="26" t="str">
        <f>IF(ISERROR(VLOOKUP(A24,tesserati[],2,FALSE)),"",VLOOKUP(A24,tesserati[],2,FALSE))</f>
        <v>SACCARDO</v>
      </c>
      <c r="C24" s="26" t="str">
        <f>IF(ISERROR(VLOOKUP(A24,tesserati[],3,FALSE)),"",VLOOKUP(A24,tesserati[],3,FALSE))</f>
        <v>MARIA CLELIA</v>
      </c>
      <c r="D24" s="26" t="str">
        <f>IF(ISERROR(VLOOKUP(A24,tesserati[],4,FALSE)),"",VLOOKUP(A24,tesserati[],4,FALSE))</f>
        <v>POLISPORTIVA DUEVILLE</v>
      </c>
      <c r="E24" s="27">
        <f>IF(ISERROR(VLOOKUP(A24,tesserati[],5,FALSE)),"",VLOOKUP(A24,tesserati[],5,FALSE))</f>
        <v>2002</v>
      </c>
      <c r="F24" s="28" t="str">
        <f>IF(ISERROR(VLOOKUP(A24,tesserati[],7,FALSE)),"",VLOOKUP(A24,tesserati[],7,FALSE))</f>
        <v>CF</v>
      </c>
      <c r="G24" s="60"/>
      <c r="H24" s="117"/>
      <c r="I24" s="118"/>
      <c r="J24" s="116"/>
      <c r="K24" s="26"/>
      <c r="L24" s="31"/>
    </row>
    <row r="25" spans="1:12" ht="30" customHeight="1" thickTop="1">
      <c r="A25" s="32">
        <v>2477</v>
      </c>
      <c r="B25" s="20" t="str">
        <f>IF(ISERROR(VLOOKUP(A25,tesserati[],2,FALSE)),"",VLOOKUP(A25,tesserati[],2,FALSE))</f>
        <v>RIGO</v>
      </c>
      <c r="C25" s="20" t="str">
        <f>IF(ISERROR(VLOOKUP(A25,tesserati[],3,FALSE)),"",VLOOKUP(A25,tesserati[],3,FALSE))</f>
        <v>GIORGIA</v>
      </c>
      <c r="D25" s="20" t="str">
        <f>IF(ISERROR(VLOOKUP(A25,tesserati[],4,FALSE)),"",VLOOKUP(A25,tesserati[],4,FALSE))</f>
        <v>C.S.I. TEZZE SUL BRENTA</v>
      </c>
      <c r="E25" s="21">
        <f>IF(ISERROR(VLOOKUP(A25,tesserati[],5,FALSE)),"",VLOOKUP(A25,tesserati[],5,FALSE))</f>
        <v>2004</v>
      </c>
      <c r="F25" s="22" t="str">
        <f>IF(ISERROR(VLOOKUP(A25,tesserati[],7,FALSE)),"",VLOOKUP(A25,tesserati[],7,FALSE))</f>
        <v>RF</v>
      </c>
      <c r="G25" s="59">
        <v>6</v>
      </c>
      <c r="H25" s="61"/>
      <c r="I25" s="63">
        <v>59.6</v>
      </c>
      <c r="J25" s="59"/>
      <c r="K25" s="20"/>
      <c r="L25" s="29"/>
    </row>
    <row r="26" spans="1:12" ht="30" customHeight="1">
      <c r="A26" s="33">
        <v>2468</v>
      </c>
      <c r="B26" s="23" t="str">
        <f>IF(ISERROR(VLOOKUP(A26,tesserati[],2,FALSE)),"",VLOOKUP(A26,tesserati[],2,FALSE))</f>
        <v>REFFO</v>
      </c>
      <c r="C26" s="23" t="str">
        <f>IF(ISERROR(VLOOKUP(A26,tesserati[],3,FALSE)),"",VLOOKUP(A26,tesserati[],3,FALSE))</f>
        <v>VALENTINA</v>
      </c>
      <c r="D26" s="23" t="str">
        <f>IF(ISERROR(VLOOKUP(A26,tesserati[],4,FALSE)),"",VLOOKUP(A26,tesserati[],4,FALSE))</f>
        <v>C.S.I. TEZZE SUL BRENTA</v>
      </c>
      <c r="E26" s="24">
        <f>IF(ISERROR(VLOOKUP(A26,tesserati[],5,FALSE)),"",VLOOKUP(A26,tesserati[],5,FALSE))</f>
        <v>2003</v>
      </c>
      <c r="F26" s="25" t="str">
        <f>IF(ISERROR(VLOOKUP(A26,tesserati[],7,FALSE)),"",VLOOKUP(A26,tesserati[],7,FALSE))</f>
        <v>CF</v>
      </c>
      <c r="G26" s="60"/>
      <c r="H26" s="62"/>
      <c r="I26" s="64"/>
      <c r="J26" s="60"/>
      <c r="K26" s="23"/>
      <c r="L26" s="30"/>
    </row>
    <row r="27" spans="1:12" ht="30" customHeight="1">
      <c r="A27" s="33">
        <v>2482</v>
      </c>
      <c r="B27" s="23" t="str">
        <f>IF(ISERROR(VLOOKUP(A27,tesserati[],2,FALSE)),"",VLOOKUP(A27,tesserati[],2,FALSE))</f>
        <v>LAGO</v>
      </c>
      <c r="C27" s="23" t="str">
        <f>IF(ISERROR(VLOOKUP(A27,tesserati[],3,FALSE)),"",VLOOKUP(A27,tesserati[],3,FALSE))</f>
        <v>ANGELICA</v>
      </c>
      <c r="D27" s="23" t="str">
        <f>IF(ISERROR(VLOOKUP(A27,tesserati[],4,FALSE)),"",VLOOKUP(A27,tesserati[],4,FALSE))</f>
        <v>C.S.I. TEZZE SUL BRENTA</v>
      </c>
      <c r="E27" s="24">
        <f>IF(ISERROR(VLOOKUP(A27,tesserati[],5,FALSE)),"",VLOOKUP(A27,tesserati[],5,FALSE))</f>
        <v>2003</v>
      </c>
      <c r="F27" s="25" t="str">
        <f>IF(ISERROR(VLOOKUP(A27,tesserati[],7,FALSE)),"",VLOOKUP(A27,tesserati[],7,FALSE))</f>
        <v>CF</v>
      </c>
      <c r="G27" s="60"/>
      <c r="H27" s="62"/>
      <c r="I27" s="64"/>
      <c r="J27" s="60"/>
      <c r="K27" s="23"/>
      <c r="L27" s="30"/>
    </row>
    <row r="28" spans="1:12" ht="30" customHeight="1" thickBot="1">
      <c r="A28" s="34">
        <v>2480</v>
      </c>
      <c r="B28" s="26" t="str">
        <f>IF(ISERROR(VLOOKUP(A28,tesserati[],2,FALSE)),"",VLOOKUP(A28,tesserati[],2,FALSE))</f>
        <v>MARAGNO</v>
      </c>
      <c r="C28" s="26" t="str">
        <f>IF(ISERROR(VLOOKUP(A28,tesserati[],3,FALSE)),"",VLOOKUP(A28,tesserati[],3,FALSE))</f>
        <v>GIULIA</v>
      </c>
      <c r="D28" s="26" t="str">
        <f>IF(ISERROR(VLOOKUP(A28,tesserati[],4,FALSE)),"",VLOOKUP(A28,tesserati[],4,FALSE))</f>
        <v>C.S.I. TEZZE SUL BRENTA</v>
      </c>
      <c r="E28" s="27">
        <f>IF(ISERROR(VLOOKUP(A28,tesserati[],5,FALSE)),"",VLOOKUP(A28,tesserati[],5,FALSE))</f>
        <v>2003</v>
      </c>
      <c r="F28" s="28" t="str">
        <f>IF(ISERROR(VLOOKUP(A28,tesserati[],7,FALSE)),"",VLOOKUP(A28,tesserati[],7,FALSE))</f>
        <v>CF</v>
      </c>
      <c r="G28" s="60"/>
      <c r="H28" s="117"/>
      <c r="I28" s="118"/>
      <c r="J28" s="116"/>
      <c r="K28" s="26"/>
      <c r="L28" s="31"/>
    </row>
    <row r="29" spans="1:12" ht="30" customHeight="1" thickTop="1">
      <c r="A29" s="32">
        <v>6287</v>
      </c>
      <c r="B29" s="20" t="str">
        <f>IF(ISERROR(VLOOKUP(A29,tesserati[],2,FALSE)),"",VLOOKUP(A29,tesserati[],2,FALSE))</f>
        <v>BANCE</v>
      </c>
      <c r="C29" s="20" t="str">
        <f>IF(ISERROR(VLOOKUP(A29,tesserati[],3,FALSE)),"",VLOOKUP(A29,tesserati[],3,FALSE))</f>
        <v>RABIATOU</v>
      </c>
      <c r="D29" s="20" t="str">
        <f>IF(ISERROR(VLOOKUP(A29,tesserati[],4,FALSE)),"",VLOOKUP(A29,tesserati[],4,FALSE))</f>
        <v>ATLETICA TRISSINO</v>
      </c>
      <c r="E29" s="21">
        <f>IF(ISERROR(VLOOKUP(A29,tesserati[],5,FALSE)),"",VLOOKUP(A29,tesserati[],5,FALSE))</f>
        <v>2004</v>
      </c>
      <c r="F29" s="22" t="str">
        <f>IF(ISERROR(VLOOKUP(A29,tesserati[],7,FALSE)),"",VLOOKUP(A29,tesserati[],7,FALSE))</f>
        <v>RF</v>
      </c>
      <c r="G29" s="59">
        <v>4</v>
      </c>
      <c r="H29" s="61"/>
      <c r="I29" s="63" t="s">
        <v>2019</v>
      </c>
      <c r="J29" s="59"/>
      <c r="K29" s="20"/>
      <c r="L29" s="29"/>
    </row>
    <row r="30" spans="1:12" ht="30" customHeight="1">
      <c r="A30" s="33">
        <v>4206</v>
      </c>
      <c r="B30" s="23" t="str">
        <f>IF(ISERROR(VLOOKUP(A30,tesserati[],2,FALSE)),"",VLOOKUP(A30,tesserati[],2,FALSE))</f>
        <v>SEGATO</v>
      </c>
      <c r="C30" s="23" t="str">
        <f>IF(ISERROR(VLOOKUP(A30,tesserati[],3,FALSE)),"",VLOOKUP(A30,tesserati[],3,FALSE))</f>
        <v>EMY</v>
      </c>
      <c r="D30" s="23" t="str">
        <f>IF(ISERROR(VLOOKUP(A30,tesserati[],4,FALSE)),"",VLOOKUP(A30,tesserati[],4,FALSE))</f>
        <v>ATLETICA TRISSINO</v>
      </c>
      <c r="E30" s="24">
        <f>IF(ISERROR(VLOOKUP(A30,tesserati[],5,FALSE)),"",VLOOKUP(A30,tesserati[],5,FALSE))</f>
        <v>2005</v>
      </c>
      <c r="F30" s="25" t="str">
        <f>IF(ISERROR(VLOOKUP(A30,tesserati[],7,FALSE)),"",VLOOKUP(A30,tesserati[],7,FALSE))</f>
        <v>RF</v>
      </c>
      <c r="G30" s="60"/>
      <c r="H30" s="62"/>
      <c r="I30" s="64"/>
      <c r="J30" s="60"/>
      <c r="K30" s="23"/>
      <c r="L30" s="30"/>
    </row>
    <row r="31" spans="1:12" ht="30" customHeight="1">
      <c r="A31" s="33">
        <v>4211</v>
      </c>
      <c r="B31" s="23" t="str">
        <f>IF(ISERROR(VLOOKUP(A31,tesserati[],2,FALSE)),"",VLOOKUP(A31,tesserati[],2,FALSE))</f>
        <v>GENTILIN</v>
      </c>
      <c r="C31" s="23" t="str">
        <f>IF(ISERROR(VLOOKUP(A31,tesserati[],3,FALSE)),"",VLOOKUP(A31,tesserati[],3,FALSE))</f>
        <v>ALESSIA</v>
      </c>
      <c r="D31" s="23" t="str">
        <f>IF(ISERROR(VLOOKUP(A31,tesserati[],4,FALSE)),"",VLOOKUP(A31,tesserati[],4,FALSE))</f>
        <v>ATLETICA TRISSINO</v>
      </c>
      <c r="E31" s="24">
        <f>IF(ISERROR(VLOOKUP(A31,tesserati[],5,FALSE)),"",VLOOKUP(A31,tesserati[],5,FALSE))</f>
        <v>2004</v>
      </c>
      <c r="F31" s="25" t="str">
        <f>IF(ISERROR(VLOOKUP(A31,tesserati[],7,FALSE)),"",VLOOKUP(A31,tesserati[],7,FALSE))</f>
        <v>RF</v>
      </c>
      <c r="G31" s="60"/>
      <c r="H31" s="62"/>
      <c r="I31" s="64"/>
      <c r="J31" s="60"/>
      <c r="K31" s="23"/>
      <c r="L31" s="30"/>
    </row>
    <row r="32" spans="1:12" ht="30" customHeight="1" thickBot="1">
      <c r="A32" s="35">
        <v>4210</v>
      </c>
      <c r="B32" s="36" t="str">
        <f>IF(ISERROR(VLOOKUP(A32,tesserati[],2,FALSE)),"",VLOOKUP(A32,tesserati[],2,FALSE))</f>
        <v>PASETTI</v>
      </c>
      <c r="C32" s="36" t="str">
        <f>IF(ISERROR(VLOOKUP(A32,tesserati[],3,FALSE)),"",VLOOKUP(A32,tesserati[],3,FALSE))</f>
        <v>ANGELA</v>
      </c>
      <c r="D32" s="36" t="str">
        <f>IF(ISERROR(VLOOKUP(A32,tesserati[],4,FALSE)),"",VLOOKUP(A32,tesserati[],4,FALSE))</f>
        <v>ATLETICA TRISSINO</v>
      </c>
      <c r="E32" s="37">
        <f>IF(ISERROR(VLOOKUP(A32,tesserati[],5,FALSE)),"",VLOOKUP(A32,tesserati[],5,FALSE))</f>
        <v>2003</v>
      </c>
      <c r="F32" s="38" t="str">
        <f>IF(ISERROR(VLOOKUP(A32,tesserati[],7,FALSE)),"",VLOOKUP(A32,tesserati[],7,FALSE))</f>
        <v>CF</v>
      </c>
      <c r="G32" s="60"/>
      <c r="H32" s="117"/>
      <c r="I32" s="118"/>
      <c r="J32" s="11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C1:E1"/>
    <mergeCell ref="F1:H1"/>
    <mergeCell ref="I1:K1"/>
    <mergeCell ref="L1:L2"/>
    <mergeCell ref="C2:E2"/>
    <mergeCell ref="F2:H2"/>
    <mergeCell ref="I2:K2"/>
    <mergeCell ref="A3:B3"/>
    <mergeCell ref="E3:E5"/>
    <mergeCell ref="F3:H3"/>
    <mergeCell ref="I3:K3"/>
    <mergeCell ref="L3:L5"/>
    <mergeCell ref="A4:B5"/>
    <mergeCell ref="C4:C5"/>
    <mergeCell ref="D4:D5"/>
    <mergeCell ref="F4:H5"/>
    <mergeCell ref="I4:K5"/>
    <mergeCell ref="G9:G12"/>
    <mergeCell ref="H9:H12"/>
    <mergeCell ref="I9:I12"/>
    <mergeCell ref="J9:J12"/>
    <mergeCell ref="A6:A7"/>
    <mergeCell ref="B6:C7"/>
    <mergeCell ref="D6:D7"/>
    <mergeCell ref="E6:E7"/>
    <mergeCell ref="F6:F7"/>
    <mergeCell ref="G6:G7"/>
    <mergeCell ref="A8:L8"/>
    <mergeCell ref="H6:H7"/>
    <mergeCell ref="I6:I7"/>
    <mergeCell ref="J6:J7"/>
    <mergeCell ref="K6:K7"/>
    <mergeCell ref="L6:L7"/>
    <mergeCell ref="G13:G16"/>
    <mergeCell ref="H13:H16"/>
    <mergeCell ref="I13:I16"/>
    <mergeCell ref="J13:J16"/>
    <mergeCell ref="G17:G20"/>
    <mergeCell ref="H17:H20"/>
    <mergeCell ref="I17:I20"/>
    <mergeCell ref="J17:J20"/>
    <mergeCell ref="G21:G24"/>
    <mergeCell ref="H21:H24"/>
    <mergeCell ref="I21:I24"/>
    <mergeCell ref="J21:J24"/>
    <mergeCell ref="G25:G28"/>
    <mergeCell ref="H25:H28"/>
    <mergeCell ref="I25:I28"/>
    <mergeCell ref="J25:J28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38:G41"/>
    <mergeCell ref="H38:H41"/>
    <mergeCell ref="I38:I41"/>
    <mergeCell ref="J38:J41"/>
    <mergeCell ref="G42:G45"/>
    <mergeCell ref="H42:H45"/>
    <mergeCell ref="I42:I45"/>
    <mergeCell ref="J42:J45"/>
    <mergeCell ref="G46:G49"/>
    <mergeCell ref="H46:H49"/>
    <mergeCell ref="I46:I49"/>
    <mergeCell ref="J46:J49"/>
    <mergeCell ref="G50:G53"/>
    <mergeCell ref="H50:H53"/>
    <mergeCell ref="I50:I53"/>
    <mergeCell ref="J50:J53"/>
    <mergeCell ref="G54:G57"/>
    <mergeCell ref="H54:H57"/>
    <mergeCell ref="I54:I57"/>
    <mergeCell ref="J54:J57"/>
    <mergeCell ref="G58:G61"/>
    <mergeCell ref="H58:H61"/>
    <mergeCell ref="I58:I61"/>
    <mergeCell ref="J58:J61"/>
  </mergeCells>
  <pageMargins left="0.51181102362204722" right="0.51181102362204722" top="0.35433070866141736" bottom="0.35433070866141736" header="0.31496062992125984" footer="0.31496062992125984"/>
  <pageSetup paperSize="9" scale="2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L74"/>
  <sheetViews>
    <sheetView zoomScale="80" zoomScaleNormal="80" workbookViewId="0">
      <selection activeCell="G9" sqref="G9:J12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8" t="s">
        <v>5</v>
      </c>
      <c r="D3" s="18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1978</v>
      </c>
      <c r="B4" s="94"/>
      <c r="C4" s="97"/>
      <c r="D4" s="97"/>
      <c r="E4" s="85"/>
      <c r="F4" s="99" t="s">
        <v>1383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24.95" customHeight="1" thickTop="1">
      <c r="A9" s="32">
        <v>3854</v>
      </c>
      <c r="B9" s="20" t="str">
        <f>IF(ISERROR(VLOOKUP(A9,tesserati[],2,FALSE)),"",VLOOKUP(A9,tesserati[],2,FALSE))</f>
        <v>PEREGO</v>
      </c>
      <c r="C9" s="20" t="str">
        <f>IF(ISERROR(VLOOKUP(A9,tesserati[],3,FALSE)),"",VLOOKUP(A9,tesserati[],3,FALSE))</f>
        <v>CRISTIAN</v>
      </c>
      <c r="D9" s="20" t="str">
        <f>IF(ISERROR(VLOOKUP(A9,tesserati[],4,FALSE)),"",VLOOKUP(A9,tesserati[],4,FALSE))</f>
        <v>ATLETICA VALCHIAMPO</v>
      </c>
      <c r="E9" s="21">
        <f>IF(ISERROR(VLOOKUP(A9,tesserati[],5,FALSE)),"",VLOOKUP(A9,tesserati[],5,FALSE))</f>
        <v>2004</v>
      </c>
      <c r="F9" s="22" t="str">
        <f>IF(ISERROR(VLOOKUP(A9,tesserati[],7,FALSE)),"",VLOOKUP(A9,tesserati[],7,FALSE))</f>
        <v>RM</v>
      </c>
      <c r="G9" s="59">
        <v>2</v>
      </c>
      <c r="H9" s="61"/>
      <c r="I9" s="127">
        <v>55.2</v>
      </c>
      <c r="J9" s="59">
        <v>1</v>
      </c>
      <c r="K9" s="20"/>
      <c r="L9" s="29"/>
    </row>
    <row r="10" spans="1:12" ht="24.95" customHeight="1">
      <c r="A10" s="33">
        <v>3846</v>
      </c>
      <c r="B10" s="23" t="str">
        <f>IF(ISERROR(VLOOKUP(A10,tesserati[],2,FALSE)),"",VLOOKUP(A10,tesserati[],2,FALSE))</f>
        <v>MISTRORIGO</v>
      </c>
      <c r="C10" s="23" t="str">
        <f>IF(ISERROR(VLOOKUP(A10,tesserati[],3,FALSE)),"",VLOOKUP(A10,tesserati[],3,FALSE))</f>
        <v>ALBERTO</v>
      </c>
      <c r="D10" s="23" t="str">
        <f>IF(ISERROR(VLOOKUP(A10,tesserati[],4,FALSE)),"",VLOOKUP(A10,tesserati[],4,FALSE))</f>
        <v>ATLETICA VALCHIAMPO</v>
      </c>
      <c r="E10" s="24">
        <f>IF(ISERROR(VLOOKUP(A10,tesserati[],5,FALSE)),"",VLOOKUP(A10,tesserati[],5,FALSE))</f>
        <v>2004</v>
      </c>
      <c r="F10" s="25" t="str">
        <f>IF(ISERROR(VLOOKUP(A10,tesserati[],7,FALSE)),"",VLOOKUP(A10,tesserati[],7,FALSE))</f>
        <v>RM</v>
      </c>
      <c r="G10" s="60"/>
      <c r="H10" s="62"/>
      <c r="I10" s="62"/>
      <c r="J10" s="60"/>
      <c r="K10" s="23"/>
      <c r="L10" s="30"/>
    </row>
    <row r="11" spans="1:12" ht="24.95" customHeight="1">
      <c r="A11" s="33">
        <v>3835</v>
      </c>
      <c r="B11" s="23" t="str">
        <f>IF(ISERROR(VLOOKUP(A11,tesserati[],2,FALSE)),"",VLOOKUP(A11,tesserati[],2,FALSE))</f>
        <v>GIRARDELLO</v>
      </c>
      <c r="C11" s="23" t="str">
        <f>IF(ISERROR(VLOOKUP(A11,tesserati[],3,FALSE)),"",VLOOKUP(A11,tesserati[],3,FALSE))</f>
        <v>NICOLA</v>
      </c>
      <c r="D11" s="23" t="str">
        <f>IF(ISERROR(VLOOKUP(A11,tesserati[],4,FALSE)),"",VLOOKUP(A11,tesserati[],4,FALSE))</f>
        <v>ATLETICA VALCHIAMPO</v>
      </c>
      <c r="E11" s="24">
        <f>IF(ISERROR(VLOOKUP(A11,tesserati[],5,FALSE)),"",VLOOKUP(A11,tesserati[],5,FALSE))</f>
        <v>2005</v>
      </c>
      <c r="F11" s="25" t="str">
        <f>IF(ISERROR(VLOOKUP(A11,tesserati[],7,FALSE)),"",VLOOKUP(A11,tesserati[],7,FALSE))</f>
        <v>RM</v>
      </c>
      <c r="G11" s="60"/>
      <c r="H11" s="62"/>
      <c r="I11" s="62"/>
      <c r="J11" s="60"/>
      <c r="K11" s="23"/>
      <c r="L11" s="30"/>
    </row>
    <row r="12" spans="1:12" ht="24.95" customHeight="1" thickBot="1">
      <c r="A12" s="34">
        <v>3842</v>
      </c>
      <c r="B12" s="26" t="str">
        <f>IF(ISERROR(VLOOKUP(A12,tesserati[],2,FALSE)),"",VLOOKUP(A12,tesserati[],2,FALSE))</f>
        <v>MECENERO</v>
      </c>
      <c r="C12" s="26" t="str">
        <f>IF(ISERROR(VLOOKUP(A12,tesserati[],3,FALSE)),"",VLOOKUP(A12,tesserati[],3,FALSE))</f>
        <v>ELIA</v>
      </c>
      <c r="D12" s="26" t="str">
        <f>IF(ISERROR(VLOOKUP(A12,tesserati[],4,FALSE)),"",VLOOKUP(A12,tesserati[],4,FALSE))</f>
        <v>ATLETICA VALCHIAMPO</v>
      </c>
      <c r="E12" s="27">
        <f>IF(ISERROR(VLOOKUP(A12,tesserati[],5,FALSE)),"",VLOOKUP(A12,tesserati[],5,FALSE))</f>
        <v>2004</v>
      </c>
      <c r="F12" s="28" t="str">
        <f>IF(ISERROR(VLOOKUP(A12,tesserati[],7,FALSE)),"",VLOOKUP(A12,tesserati[],7,FALSE))</f>
        <v>RM</v>
      </c>
      <c r="G12" s="60"/>
      <c r="H12" s="117"/>
      <c r="I12" s="117"/>
      <c r="J12" s="116"/>
      <c r="K12" s="26"/>
      <c r="L12" s="31"/>
    </row>
    <row r="13" spans="1:12" ht="24.95" customHeight="1" thickTop="1">
      <c r="A13" s="32"/>
      <c r="B13" s="20" t="str">
        <f>IF(ISERROR(VLOOKUP(A13,tesserati[],2,FALSE)),"",VLOOKUP(A13,tesserati[],2,FALSE))</f>
        <v/>
      </c>
      <c r="C13" s="20" t="str">
        <f>IF(ISERROR(VLOOKUP(A13,tesserati[],3,FALSE)),"",VLOOKUP(A13,tesserati[],3,FALSE))</f>
        <v/>
      </c>
      <c r="D13" s="20" t="str">
        <f>IF(ISERROR(VLOOKUP(A13,tesserati[],4,FALSE)),"",VLOOKUP(A13,tesserati[],4,FALSE))</f>
        <v/>
      </c>
      <c r="E13" s="21" t="str">
        <f>IF(ISERROR(VLOOKUP(A13,tesserati[],5,FALSE)),"",VLOOKUP(A13,tesserati[],5,FALSE))</f>
        <v/>
      </c>
      <c r="F13" s="22" t="str">
        <f>IF(ISERROR(VLOOKUP(A13,tesserati[],7,FALSE)),"",VLOOKUP(A13,tesserati[],7,FALSE))</f>
        <v/>
      </c>
      <c r="G13" s="59"/>
      <c r="H13" s="55"/>
      <c r="I13" s="58"/>
      <c r="J13" s="55"/>
      <c r="K13" s="20"/>
      <c r="L13" s="29"/>
    </row>
    <row r="14" spans="1:12" ht="24.95" customHeight="1">
      <c r="A14" s="33"/>
      <c r="B14" s="23" t="str">
        <f>IF(ISERROR(VLOOKUP(A14,tesserati[],2,FALSE)),"",VLOOKUP(A14,tesserati[],2,FALSE))</f>
        <v/>
      </c>
      <c r="C14" s="23" t="str">
        <f>IF(ISERROR(VLOOKUP(A14,tesserati[],3,FALSE)),"",VLOOKUP(A14,tesserati[],3,FALSE))</f>
        <v/>
      </c>
      <c r="D14" s="23" t="str">
        <f>IF(ISERROR(VLOOKUP(A14,tesserati[],4,FALSE)),"",VLOOKUP(A14,tesserati[],4,FALSE))</f>
        <v/>
      </c>
      <c r="E14" s="24" t="str">
        <f>IF(ISERROR(VLOOKUP(A14,tesserati[],5,FALSE)),"",VLOOKUP(A14,tesserati[],5,FALSE))</f>
        <v/>
      </c>
      <c r="F14" s="25" t="str">
        <f>IF(ISERROR(VLOOKUP(A14,tesserati[],7,FALSE)),"",VLOOKUP(A14,tesserati[],7,FALSE))</f>
        <v/>
      </c>
      <c r="G14" s="60"/>
      <c r="H14" s="56"/>
      <c r="I14" s="56"/>
      <c r="J14" s="56"/>
      <c r="K14" s="23"/>
      <c r="L14" s="30"/>
    </row>
    <row r="15" spans="1:12" ht="24.95" customHeight="1">
      <c r="A15" s="33"/>
      <c r="B15" s="23" t="str">
        <f>IF(ISERROR(VLOOKUP(A15,tesserati[],2,FALSE)),"",VLOOKUP(A15,tesserati[],2,FALSE))</f>
        <v/>
      </c>
      <c r="C15" s="23" t="str">
        <f>IF(ISERROR(VLOOKUP(A15,tesserati[],3,FALSE)),"",VLOOKUP(A15,tesserati[],3,FALSE))</f>
        <v/>
      </c>
      <c r="D15" s="23" t="str">
        <f>IF(ISERROR(VLOOKUP(A15,tesserati[],4,FALSE)),"",VLOOKUP(A15,tesserati[],4,FALSE))</f>
        <v/>
      </c>
      <c r="E15" s="24" t="str">
        <f>IF(ISERROR(VLOOKUP(A15,tesserati[],5,FALSE)),"",VLOOKUP(A15,tesserati[],5,FALSE))</f>
        <v/>
      </c>
      <c r="F15" s="25" t="str">
        <f>IF(ISERROR(VLOOKUP(A15,tesserati[],7,FALSE)),"",VLOOKUP(A15,tesserati[],7,FALSE))</f>
        <v/>
      </c>
      <c r="G15" s="60"/>
      <c r="H15" s="56"/>
      <c r="I15" s="56"/>
      <c r="J15" s="56"/>
      <c r="K15" s="23"/>
      <c r="L15" s="30"/>
    </row>
    <row r="16" spans="1:12" ht="24.95" customHeight="1" thickBot="1">
      <c r="A16" s="34"/>
      <c r="B16" s="26" t="str">
        <f>IF(ISERROR(VLOOKUP(A16,tesserati[],2,FALSE)),"",VLOOKUP(A16,tesserati[],2,FALSE))</f>
        <v/>
      </c>
      <c r="C16" s="26" t="str">
        <f>IF(ISERROR(VLOOKUP(A16,tesserati[],3,FALSE)),"",VLOOKUP(A16,tesserati[],3,FALSE))</f>
        <v/>
      </c>
      <c r="D16" s="26" t="str">
        <f>IF(ISERROR(VLOOKUP(A16,tesserati[],4,FALSE)),"",VLOOKUP(A16,tesserati[],4,FALSE))</f>
        <v/>
      </c>
      <c r="E16" s="27" t="str">
        <f>IF(ISERROR(VLOOKUP(A16,tesserati[],5,FALSE)),"",VLOOKUP(A16,tesserati[],5,FALSE))</f>
        <v/>
      </c>
      <c r="F16" s="28" t="str">
        <f>IF(ISERROR(VLOOKUP(A16,tesserati[],7,FALSE)),"",VLOOKUP(A16,tesserati[],7,FALSE))</f>
        <v/>
      </c>
      <c r="G16" s="116"/>
      <c r="H16" s="57"/>
      <c r="I16" s="57"/>
      <c r="J16" s="57"/>
      <c r="K16" s="26"/>
      <c r="L16" s="31"/>
    </row>
    <row r="17" spans="1:12" ht="24.95" customHeight="1" thickTop="1">
      <c r="A17" s="32"/>
      <c r="B17" s="20" t="str">
        <f>IF(ISERROR(VLOOKUP(A17,tesserati[],2,FALSE)),"",VLOOKUP(A17,tesserati[],2,FALSE))</f>
        <v/>
      </c>
      <c r="C17" s="20" t="str">
        <f>IF(ISERROR(VLOOKUP(A17,tesserati[],3,FALSE)),"",VLOOKUP(A17,tesserati[],3,FALSE))</f>
        <v/>
      </c>
      <c r="D17" s="20" t="str">
        <f>IF(ISERROR(VLOOKUP(A17,tesserati[],4,FALSE)),"",VLOOKUP(A17,tesserati[],4,FALSE))</f>
        <v/>
      </c>
      <c r="E17" s="21" t="str">
        <f>IF(ISERROR(VLOOKUP(A17,tesserati[],5,FALSE)),"",VLOOKUP(A17,tesserati[],5,FALSE))</f>
        <v/>
      </c>
      <c r="F17" s="22" t="str">
        <f>IF(ISERROR(VLOOKUP(A17,tesserati[],7,FALSE)),"",VLOOKUP(A17,tesserati[],7,FALSE))</f>
        <v/>
      </c>
      <c r="G17" s="59"/>
      <c r="H17" s="55"/>
      <c r="I17" s="58"/>
      <c r="J17" s="55"/>
      <c r="K17" s="20"/>
      <c r="L17" s="29"/>
    </row>
    <row r="18" spans="1:12" ht="24.95" customHeight="1">
      <c r="A18" s="33"/>
      <c r="B18" s="23" t="str">
        <f>IF(ISERROR(VLOOKUP(A18,tesserati[],2,FALSE)),"",VLOOKUP(A18,tesserati[],2,FALSE))</f>
        <v/>
      </c>
      <c r="C18" s="23" t="str">
        <f>IF(ISERROR(VLOOKUP(A18,tesserati[],3,FALSE)),"",VLOOKUP(A18,tesserati[],3,FALSE))</f>
        <v/>
      </c>
      <c r="D18" s="23" t="str">
        <f>IF(ISERROR(VLOOKUP(A18,tesserati[],4,FALSE)),"",VLOOKUP(A18,tesserati[],4,FALSE))</f>
        <v/>
      </c>
      <c r="E18" s="24" t="str">
        <f>IF(ISERROR(VLOOKUP(A18,tesserati[],5,FALSE)),"",VLOOKUP(A18,tesserati[],5,FALSE))</f>
        <v/>
      </c>
      <c r="F18" s="25" t="str">
        <f>IF(ISERROR(VLOOKUP(A18,tesserati[],7,FALSE)),"",VLOOKUP(A18,tesserati[],7,FALSE))</f>
        <v/>
      </c>
      <c r="G18" s="60"/>
      <c r="H18" s="56"/>
      <c r="I18" s="56"/>
      <c r="J18" s="56"/>
      <c r="K18" s="23"/>
      <c r="L18" s="30"/>
    </row>
    <row r="19" spans="1:12" ht="24.95" customHeight="1">
      <c r="A19" s="33"/>
      <c r="B19" s="23" t="str">
        <f>IF(ISERROR(VLOOKUP(A19,tesserati[],2,FALSE)),"",VLOOKUP(A19,tesserati[],2,FALSE))</f>
        <v/>
      </c>
      <c r="C19" s="23" t="str">
        <f>IF(ISERROR(VLOOKUP(A19,tesserati[],3,FALSE)),"",VLOOKUP(A19,tesserati[],3,FALSE))</f>
        <v/>
      </c>
      <c r="D19" s="23" t="str">
        <f>IF(ISERROR(VLOOKUP(A19,tesserati[],4,FALSE)),"",VLOOKUP(A19,tesserati[],4,FALSE))</f>
        <v/>
      </c>
      <c r="E19" s="24" t="str">
        <f>IF(ISERROR(VLOOKUP(A19,tesserati[],5,FALSE)),"",VLOOKUP(A19,tesserati[],5,FALSE))</f>
        <v/>
      </c>
      <c r="F19" s="25" t="str">
        <f>IF(ISERROR(VLOOKUP(A19,tesserati[],7,FALSE)),"",VLOOKUP(A19,tesserati[],7,FALSE))</f>
        <v/>
      </c>
      <c r="G19" s="60"/>
      <c r="H19" s="56"/>
      <c r="I19" s="56"/>
      <c r="J19" s="56"/>
      <c r="K19" s="23"/>
      <c r="L19" s="30"/>
    </row>
    <row r="20" spans="1:12" ht="24.95" customHeight="1" thickBot="1">
      <c r="A20" s="34"/>
      <c r="B20" s="26" t="str">
        <f>IF(ISERROR(VLOOKUP(A20,tesserati[],2,FALSE)),"",VLOOKUP(A20,tesserati[],2,FALSE))</f>
        <v/>
      </c>
      <c r="C20" s="26" t="str">
        <f>IF(ISERROR(VLOOKUP(A20,tesserati[],3,FALSE)),"",VLOOKUP(A20,tesserati[],3,FALSE))</f>
        <v/>
      </c>
      <c r="D20" s="26" t="str">
        <f>IF(ISERROR(VLOOKUP(A20,tesserati[],4,FALSE)),"",VLOOKUP(A20,tesserati[],4,FALSE))</f>
        <v/>
      </c>
      <c r="E20" s="27" t="str">
        <f>IF(ISERROR(VLOOKUP(A20,tesserati[],5,FALSE)),"",VLOOKUP(A20,tesserati[],5,FALSE))</f>
        <v/>
      </c>
      <c r="F20" s="28" t="str">
        <f>IF(ISERROR(VLOOKUP(A20,tesserati[],7,FALSE)),"",VLOOKUP(A20,tesserati[],7,FALSE))</f>
        <v/>
      </c>
      <c r="G20" s="116"/>
      <c r="H20" s="57"/>
      <c r="I20" s="57"/>
      <c r="J20" s="57"/>
      <c r="K20" s="26"/>
      <c r="L20" s="31"/>
    </row>
    <row r="21" spans="1:12" ht="24.95" customHeight="1" thickTop="1">
      <c r="A21" s="32"/>
      <c r="B21" s="20" t="str">
        <f>IF(ISERROR(VLOOKUP(A21,tesserati[],2,FALSE)),"",VLOOKUP(A21,tesserati[],2,FALSE))</f>
        <v/>
      </c>
      <c r="C21" s="20" t="str">
        <f>IF(ISERROR(VLOOKUP(A21,tesserati[],3,FALSE)),"",VLOOKUP(A21,tesserati[],3,FALSE))</f>
        <v/>
      </c>
      <c r="D21" s="20" t="str">
        <f>IF(ISERROR(VLOOKUP(A21,tesserati[],4,FALSE)),"",VLOOKUP(A21,tesserati[],4,FALSE))</f>
        <v/>
      </c>
      <c r="E21" s="21" t="str">
        <f>IF(ISERROR(VLOOKUP(A21,tesserati[],5,FALSE)),"",VLOOKUP(A21,tesserati[],5,FALSE))</f>
        <v/>
      </c>
      <c r="F21" s="22" t="str">
        <f>IF(ISERROR(VLOOKUP(A21,tesserati[],7,FALSE)),"",VLOOKUP(A21,tesserati[],7,FALSE))</f>
        <v/>
      </c>
      <c r="G21" s="59">
        <v>4</v>
      </c>
      <c r="H21" s="55"/>
      <c r="I21" s="58"/>
      <c r="J21" s="55"/>
      <c r="K21" s="20"/>
      <c r="L21" s="29"/>
    </row>
    <row r="22" spans="1:12" ht="24.95" customHeight="1">
      <c r="A22" s="33"/>
      <c r="B22" s="23" t="str">
        <f>IF(ISERROR(VLOOKUP(A22,tesserati[],2,FALSE)),"",VLOOKUP(A22,tesserati[],2,FALSE))</f>
        <v/>
      </c>
      <c r="C22" s="23" t="str">
        <f>IF(ISERROR(VLOOKUP(A22,tesserati[],3,FALSE)),"",VLOOKUP(A22,tesserati[],3,FALSE))</f>
        <v/>
      </c>
      <c r="D22" s="23" t="str">
        <f>IF(ISERROR(VLOOKUP(A22,tesserati[],4,FALSE)),"",VLOOKUP(A22,tesserati[],4,FALSE))</f>
        <v/>
      </c>
      <c r="E22" s="24" t="str">
        <f>IF(ISERROR(VLOOKUP(A22,tesserati[],5,FALSE)),"",VLOOKUP(A22,tesserati[],5,FALSE))</f>
        <v/>
      </c>
      <c r="F22" s="25" t="str">
        <f>IF(ISERROR(VLOOKUP(A22,tesserati[],7,FALSE)),"",VLOOKUP(A22,tesserati[],7,FALSE))</f>
        <v/>
      </c>
      <c r="G22" s="60"/>
      <c r="H22" s="56"/>
      <c r="I22" s="56"/>
      <c r="J22" s="56"/>
      <c r="K22" s="23"/>
      <c r="L22" s="30"/>
    </row>
    <row r="23" spans="1:12" ht="24.95" customHeight="1">
      <c r="A23" s="33"/>
      <c r="B23" s="23" t="str">
        <f>IF(ISERROR(VLOOKUP(A23,tesserati[],2,FALSE)),"",VLOOKUP(A23,tesserati[],2,FALSE))</f>
        <v/>
      </c>
      <c r="C23" s="23" t="str">
        <f>IF(ISERROR(VLOOKUP(A23,tesserati[],3,FALSE)),"",VLOOKUP(A23,tesserati[],3,FALSE))</f>
        <v/>
      </c>
      <c r="D23" s="23" t="str">
        <f>IF(ISERROR(VLOOKUP(A23,tesserati[],4,FALSE)),"",VLOOKUP(A23,tesserati[],4,FALSE))</f>
        <v/>
      </c>
      <c r="E23" s="24" t="str">
        <f>IF(ISERROR(VLOOKUP(A23,tesserati[],5,FALSE)),"",VLOOKUP(A23,tesserati[],5,FALSE))</f>
        <v/>
      </c>
      <c r="F23" s="25" t="str">
        <f>IF(ISERROR(VLOOKUP(A23,tesserati[],7,FALSE)),"",VLOOKUP(A23,tesserati[],7,FALSE))</f>
        <v/>
      </c>
      <c r="G23" s="60"/>
      <c r="H23" s="56"/>
      <c r="I23" s="56"/>
      <c r="J23" s="56"/>
      <c r="K23" s="23"/>
      <c r="L23" s="30"/>
    </row>
    <row r="24" spans="1:12" ht="24.95" customHeight="1" thickBot="1">
      <c r="A24" s="34"/>
      <c r="B24" s="26" t="str">
        <f>IF(ISERROR(VLOOKUP(A24,tesserati[],2,FALSE)),"",VLOOKUP(A24,tesserati[],2,FALSE))</f>
        <v/>
      </c>
      <c r="C24" s="26" t="str">
        <f>IF(ISERROR(VLOOKUP(A24,tesserati[],3,FALSE)),"",VLOOKUP(A24,tesserati[],3,FALSE))</f>
        <v/>
      </c>
      <c r="D24" s="26" t="str">
        <f>IF(ISERROR(VLOOKUP(A24,tesserati[],4,FALSE)),"",VLOOKUP(A24,tesserati[],4,FALSE))</f>
        <v/>
      </c>
      <c r="E24" s="27" t="str">
        <f>IF(ISERROR(VLOOKUP(A24,tesserati[],5,FALSE)),"",VLOOKUP(A24,tesserati[],5,FALSE))</f>
        <v/>
      </c>
      <c r="F24" s="28" t="str">
        <f>IF(ISERROR(VLOOKUP(A24,tesserati[],7,FALSE)),"",VLOOKUP(A24,tesserati[],7,FALSE))</f>
        <v/>
      </c>
      <c r="G24" s="116"/>
      <c r="H24" s="57"/>
      <c r="I24" s="57"/>
      <c r="J24" s="57"/>
      <c r="K24" s="26"/>
      <c r="L24" s="31"/>
    </row>
    <row r="25" spans="1:12" ht="24.95" customHeight="1" thickTop="1">
      <c r="A25" s="32"/>
      <c r="B25" s="20" t="str">
        <f>IF(ISERROR(VLOOKUP(A25,tesserati[],2,FALSE)),"",VLOOKUP(A25,tesserati[],2,FALSE))</f>
        <v/>
      </c>
      <c r="C25" s="20" t="str">
        <f>IF(ISERROR(VLOOKUP(A25,tesserati[],3,FALSE)),"",VLOOKUP(A25,tesserati[],3,FALSE))</f>
        <v/>
      </c>
      <c r="D25" s="20" t="str">
        <f>IF(ISERROR(VLOOKUP(A25,tesserati[],4,FALSE)),"",VLOOKUP(A25,tesserati[],4,FALSE))</f>
        <v/>
      </c>
      <c r="E25" s="21" t="str">
        <f>IF(ISERROR(VLOOKUP(A25,tesserati[],5,FALSE)),"",VLOOKUP(A25,tesserati[],5,FALSE))</f>
        <v/>
      </c>
      <c r="F25" s="22" t="str">
        <f>IF(ISERROR(VLOOKUP(A25,tesserati[],7,FALSE)),"",VLOOKUP(A25,tesserati[],7,FALSE))</f>
        <v/>
      </c>
      <c r="G25" s="59">
        <v>5</v>
      </c>
      <c r="H25" s="55"/>
      <c r="I25" s="58"/>
      <c r="J25" s="55"/>
      <c r="K25" s="20"/>
      <c r="L25" s="29"/>
    </row>
    <row r="26" spans="1:12" ht="24.95" customHeight="1">
      <c r="A26" s="33"/>
      <c r="B26" s="23" t="str">
        <f>IF(ISERROR(VLOOKUP(A26,tesserati[],2,FALSE)),"",VLOOKUP(A26,tesserati[],2,FALSE))</f>
        <v/>
      </c>
      <c r="C26" s="23" t="str">
        <f>IF(ISERROR(VLOOKUP(A26,tesserati[],3,FALSE)),"",VLOOKUP(A26,tesserati[],3,FALSE))</f>
        <v/>
      </c>
      <c r="D26" s="23" t="str">
        <f>IF(ISERROR(VLOOKUP(A26,tesserati[],4,FALSE)),"",VLOOKUP(A26,tesserati[],4,FALSE))</f>
        <v/>
      </c>
      <c r="E26" s="24" t="str">
        <f>IF(ISERROR(VLOOKUP(A26,tesserati[],5,FALSE)),"",VLOOKUP(A26,tesserati[],5,FALSE))</f>
        <v/>
      </c>
      <c r="F26" s="25" t="str">
        <f>IF(ISERROR(VLOOKUP(A26,tesserati[],7,FALSE)),"",VLOOKUP(A26,tesserati[],7,FALSE))</f>
        <v/>
      </c>
      <c r="G26" s="60"/>
      <c r="H26" s="56"/>
      <c r="I26" s="56"/>
      <c r="J26" s="56"/>
      <c r="K26" s="23"/>
      <c r="L26" s="30"/>
    </row>
    <row r="27" spans="1:12" ht="24.95" customHeight="1">
      <c r="A27" s="33"/>
      <c r="B27" s="23" t="str">
        <f>IF(ISERROR(VLOOKUP(A27,tesserati[],2,FALSE)),"",VLOOKUP(A27,tesserati[],2,FALSE))</f>
        <v/>
      </c>
      <c r="C27" s="23" t="str">
        <f>IF(ISERROR(VLOOKUP(A27,tesserati[],3,FALSE)),"",VLOOKUP(A27,tesserati[],3,FALSE))</f>
        <v/>
      </c>
      <c r="D27" s="23" t="str">
        <f>IF(ISERROR(VLOOKUP(A27,tesserati[],4,FALSE)),"",VLOOKUP(A27,tesserati[],4,FALSE))</f>
        <v/>
      </c>
      <c r="E27" s="24" t="str">
        <f>IF(ISERROR(VLOOKUP(A27,tesserati[],5,FALSE)),"",VLOOKUP(A27,tesserati[],5,FALSE))</f>
        <v/>
      </c>
      <c r="F27" s="25" t="str">
        <f>IF(ISERROR(VLOOKUP(A27,tesserati[],7,FALSE)),"",VLOOKUP(A27,tesserati[],7,FALSE))</f>
        <v/>
      </c>
      <c r="G27" s="60"/>
      <c r="H27" s="56"/>
      <c r="I27" s="56"/>
      <c r="J27" s="56"/>
      <c r="K27" s="23"/>
      <c r="L27" s="30"/>
    </row>
    <row r="28" spans="1:12" ht="24.95" customHeight="1" thickBot="1">
      <c r="A28" s="34"/>
      <c r="B28" s="26" t="str">
        <f>IF(ISERROR(VLOOKUP(A28,tesserati[],2,FALSE)),"",VLOOKUP(A28,tesserati[],2,FALSE))</f>
        <v/>
      </c>
      <c r="C28" s="26" t="str">
        <f>IF(ISERROR(VLOOKUP(A28,tesserati[],3,FALSE)),"",VLOOKUP(A28,tesserati[],3,FALSE))</f>
        <v/>
      </c>
      <c r="D28" s="26" t="str">
        <f>IF(ISERROR(VLOOKUP(A28,tesserati[],4,FALSE)),"",VLOOKUP(A28,tesserati[],4,FALSE))</f>
        <v/>
      </c>
      <c r="E28" s="27" t="str">
        <f>IF(ISERROR(VLOOKUP(A28,tesserati[],5,FALSE)),"",VLOOKUP(A28,tesserati[],5,FALSE))</f>
        <v/>
      </c>
      <c r="F28" s="28" t="str">
        <f>IF(ISERROR(VLOOKUP(A28,tesserati[],7,FALSE)),"",VLOOKUP(A28,tesserati[],7,FALSE))</f>
        <v/>
      </c>
      <c r="G28" s="116"/>
      <c r="H28" s="57"/>
      <c r="I28" s="57"/>
      <c r="J28" s="57"/>
      <c r="K28" s="26"/>
      <c r="L28" s="31"/>
    </row>
    <row r="29" spans="1:12" ht="24.95" customHeight="1" thickTop="1">
      <c r="A29" s="32"/>
      <c r="B29" s="20" t="str">
        <f>IF(ISERROR(VLOOKUP(A29,tesserati[],2,FALSE)),"",VLOOKUP(A29,tesserati[],2,FALSE))</f>
        <v/>
      </c>
      <c r="C29" s="20" t="str">
        <f>IF(ISERROR(VLOOKUP(A29,tesserati[],3,FALSE)),"",VLOOKUP(A29,tesserati[],3,FALSE))</f>
        <v/>
      </c>
      <c r="D29" s="20" t="str">
        <f>IF(ISERROR(VLOOKUP(A29,tesserati[],4,FALSE)),"",VLOOKUP(A29,tesserati[],4,FALSE))</f>
        <v/>
      </c>
      <c r="E29" s="21" t="str">
        <f>IF(ISERROR(VLOOKUP(A29,tesserati[],5,FALSE)),"",VLOOKUP(A29,tesserati[],5,FALSE))</f>
        <v/>
      </c>
      <c r="F29" s="22" t="str">
        <f>IF(ISERROR(VLOOKUP(A29,tesserati[],7,FALSE)),"",VLOOKUP(A29,tesserati[],7,FALSE))</f>
        <v/>
      </c>
      <c r="G29" s="59">
        <v>6</v>
      </c>
      <c r="H29" s="55"/>
      <c r="I29" s="58"/>
      <c r="J29" s="55"/>
      <c r="K29" s="20"/>
      <c r="L29" s="29"/>
    </row>
    <row r="30" spans="1:12" ht="24.95" customHeight="1">
      <c r="A30" s="33"/>
      <c r="B30" s="23" t="str">
        <f>IF(ISERROR(VLOOKUP(A30,tesserati[],2,FALSE)),"",VLOOKUP(A30,tesserati[],2,FALSE))</f>
        <v/>
      </c>
      <c r="C30" s="23" t="str">
        <f>IF(ISERROR(VLOOKUP(A30,tesserati[],3,FALSE)),"",VLOOKUP(A30,tesserati[],3,FALSE))</f>
        <v/>
      </c>
      <c r="D30" s="23" t="str">
        <f>IF(ISERROR(VLOOKUP(A30,tesserati[],4,FALSE)),"",VLOOKUP(A30,tesserati[],4,FALSE))</f>
        <v/>
      </c>
      <c r="E30" s="24" t="str">
        <f>IF(ISERROR(VLOOKUP(A30,tesserati[],5,FALSE)),"",VLOOKUP(A30,tesserati[],5,FALSE))</f>
        <v/>
      </c>
      <c r="F30" s="25" t="str">
        <f>IF(ISERROR(VLOOKUP(A30,tesserati[],7,FALSE)),"",VLOOKUP(A30,tesserati[],7,FALSE))</f>
        <v/>
      </c>
      <c r="G30" s="60"/>
      <c r="H30" s="56"/>
      <c r="I30" s="56"/>
      <c r="J30" s="56"/>
      <c r="K30" s="23"/>
      <c r="L30" s="30"/>
    </row>
    <row r="31" spans="1:12" ht="24.95" customHeight="1">
      <c r="A31" s="33"/>
      <c r="B31" s="23" t="str">
        <f>IF(ISERROR(VLOOKUP(A31,tesserati[],2,FALSE)),"",VLOOKUP(A31,tesserati[],2,FALSE))</f>
        <v/>
      </c>
      <c r="C31" s="23" t="str">
        <f>IF(ISERROR(VLOOKUP(A31,tesserati[],3,FALSE)),"",VLOOKUP(A31,tesserati[],3,FALSE))</f>
        <v/>
      </c>
      <c r="D31" s="23" t="str">
        <f>IF(ISERROR(VLOOKUP(A31,tesserati[],4,FALSE)),"",VLOOKUP(A31,tesserati[],4,FALSE))</f>
        <v/>
      </c>
      <c r="E31" s="24" t="str">
        <f>IF(ISERROR(VLOOKUP(A31,tesserati[],5,FALSE)),"",VLOOKUP(A31,tesserati[],5,FALSE))</f>
        <v/>
      </c>
      <c r="F31" s="25" t="str">
        <f>IF(ISERROR(VLOOKUP(A31,tesserati[],7,FALSE)),"",VLOOKUP(A31,tesserati[],7,FALSE))</f>
        <v/>
      </c>
      <c r="G31" s="60"/>
      <c r="H31" s="56"/>
      <c r="I31" s="56"/>
      <c r="J31" s="56"/>
      <c r="K31" s="23"/>
      <c r="L31" s="30"/>
    </row>
    <row r="32" spans="1:12" ht="24.95" customHeight="1" thickBot="1">
      <c r="A32" s="35"/>
      <c r="B32" s="36" t="str">
        <f>IF(ISERROR(VLOOKUP(A32,tesserati[],2,FALSE)),"",VLOOKUP(A32,tesserati[],2,FALSE))</f>
        <v/>
      </c>
      <c r="C32" s="36" t="str">
        <f>IF(ISERROR(VLOOKUP(A32,tesserati[],3,FALSE)),"",VLOOKUP(A32,tesserati[],3,FALSE))</f>
        <v/>
      </c>
      <c r="D32" s="36" t="str">
        <f>IF(ISERROR(VLOOKUP(A32,tesserati[],4,FALSE)),"",VLOOKUP(A32,tesserati[],4,FALSE))</f>
        <v/>
      </c>
      <c r="E32" s="37" t="str">
        <f>IF(ISERROR(VLOOKUP(A32,tesserati[],5,FALSE)),"",VLOOKUP(A32,tesserati[],5,FALSE))</f>
        <v/>
      </c>
      <c r="F32" s="38" t="str">
        <f>IF(ISERROR(VLOOKUP(A32,tesserati[],7,FALSE)),"",VLOOKUP(A32,tesserati[],7,FALSE))</f>
        <v/>
      </c>
      <c r="G32" s="60"/>
      <c r="H32" s="56"/>
      <c r="I32" s="56"/>
      <c r="J32" s="5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C1:E1"/>
    <mergeCell ref="F1:H1"/>
    <mergeCell ref="I1:K1"/>
    <mergeCell ref="L1:L2"/>
    <mergeCell ref="C2:E2"/>
    <mergeCell ref="F2:H2"/>
    <mergeCell ref="I2:K2"/>
    <mergeCell ref="A3:B3"/>
    <mergeCell ref="E3:E5"/>
    <mergeCell ref="F3:H3"/>
    <mergeCell ref="I3:K3"/>
    <mergeCell ref="L3:L5"/>
    <mergeCell ref="A4:B5"/>
    <mergeCell ref="C4:C5"/>
    <mergeCell ref="D4:D5"/>
    <mergeCell ref="F4:H5"/>
    <mergeCell ref="I4:K5"/>
    <mergeCell ref="G9:G12"/>
    <mergeCell ref="H9:H12"/>
    <mergeCell ref="I9:I12"/>
    <mergeCell ref="J9:J12"/>
    <mergeCell ref="A6:A7"/>
    <mergeCell ref="B6:C7"/>
    <mergeCell ref="D6:D7"/>
    <mergeCell ref="E6:E7"/>
    <mergeCell ref="F6:F7"/>
    <mergeCell ref="G6:G7"/>
    <mergeCell ref="A8:L8"/>
    <mergeCell ref="H6:H7"/>
    <mergeCell ref="I6:I7"/>
    <mergeCell ref="J6:J7"/>
    <mergeCell ref="K6:K7"/>
    <mergeCell ref="L6:L7"/>
    <mergeCell ref="G13:G16"/>
    <mergeCell ref="H13:H16"/>
    <mergeCell ref="I13:I16"/>
    <mergeCell ref="J13:J16"/>
    <mergeCell ref="G17:G20"/>
    <mergeCell ref="H17:H20"/>
    <mergeCell ref="I17:I20"/>
    <mergeCell ref="J17:J20"/>
    <mergeCell ref="G21:G24"/>
    <mergeCell ref="H21:H24"/>
    <mergeCell ref="I21:I24"/>
    <mergeCell ref="J21:J24"/>
    <mergeCell ref="G25:G28"/>
    <mergeCell ref="H25:H28"/>
    <mergeCell ref="I25:I28"/>
    <mergeCell ref="J25:J28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38:G41"/>
    <mergeCell ref="H38:H41"/>
    <mergeCell ref="I38:I41"/>
    <mergeCell ref="J38:J41"/>
    <mergeCell ref="G42:G45"/>
    <mergeCell ref="H42:H45"/>
    <mergeCell ref="I42:I45"/>
    <mergeCell ref="J42:J45"/>
    <mergeCell ref="G46:G49"/>
    <mergeCell ref="H46:H49"/>
    <mergeCell ref="I46:I49"/>
    <mergeCell ref="J46:J49"/>
    <mergeCell ref="G50:G53"/>
    <mergeCell ref="H50:H53"/>
    <mergeCell ref="I50:I53"/>
    <mergeCell ref="J50:J53"/>
    <mergeCell ref="G54:G57"/>
    <mergeCell ref="H54:H57"/>
    <mergeCell ref="I54:I57"/>
    <mergeCell ref="J54:J57"/>
    <mergeCell ref="G58:G61"/>
    <mergeCell ref="H58:H61"/>
    <mergeCell ref="I58:I61"/>
    <mergeCell ref="J58:J61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6">
    <pageSetUpPr fitToPage="1"/>
  </sheetPr>
  <dimension ref="A1:L74"/>
  <sheetViews>
    <sheetView zoomScale="80" zoomScaleNormal="80" workbookViewId="0">
      <selection activeCell="G9" sqref="G9:J12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8" t="s">
        <v>5</v>
      </c>
      <c r="D3" s="18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1977</v>
      </c>
      <c r="B4" s="94"/>
      <c r="C4" s="97"/>
      <c r="D4" s="97"/>
      <c r="E4" s="85"/>
      <c r="F4" s="99" t="s">
        <v>1383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30" customHeight="1" thickTop="1">
      <c r="A9" s="32">
        <v>2728</v>
      </c>
      <c r="B9" s="20" t="str">
        <f>IF(ISERROR(VLOOKUP(A9,tesserati[],2,FALSE)),"",VLOOKUP(A9,tesserati[],2,FALSE))</f>
        <v>GALLEAZZO</v>
      </c>
      <c r="C9" s="20" t="str">
        <f>IF(ISERROR(VLOOKUP(A9,tesserati[],3,FALSE)),"",VLOOKUP(A9,tesserati[],3,FALSE))</f>
        <v>MATILDE</v>
      </c>
      <c r="D9" s="20" t="str">
        <f>IF(ISERROR(VLOOKUP(A9,tesserati[],4,FALSE)),"",VLOOKUP(A9,tesserati[],4,FALSE))</f>
        <v>POL. DIL. MONTECCHIO PRECALCINO</v>
      </c>
      <c r="E9" s="21">
        <f>IF(ISERROR(VLOOKUP(A9,tesserati[],5,FALSE)),"",VLOOKUP(A9,tesserati[],5,FALSE))</f>
        <v>2004</v>
      </c>
      <c r="F9" s="22" t="str">
        <f>IF(ISERROR(VLOOKUP(A9,tesserati[],7,FALSE)),"",VLOOKUP(A9,tesserati[],7,FALSE))</f>
        <v>RF</v>
      </c>
      <c r="G9" s="59">
        <v>1</v>
      </c>
      <c r="H9" s="61"/>
      <c r="I9" s="127">
        <v>59.6</v>
      </c>
      <c r="J9" s="59">
        <v>1</v>
      </c>
      <c r="K9" s="20"/>
      <c r="L9" s="29"/>
    </row>
    <row r="10" spans="1:12" ht="30" customHeight="1">
      <c r="A10" s="33">
        <v>2704</v>
      </c>
      <c r="B10" s="23" t="str">
        <f>IF(ISERROR(VLOOKUP(A10,tesserati[],2,FALSE)),"",VLOOKUP(A10,tesserati[],2,FALSE))</f>
        <v>CHEMELLO</v>
      </c>
      <c r="C10" s="23" t="str">
        <f>IF(ISERROR(VLOOKUP(A10,tesserati[],3,FALSE)),"",VLOOKUP(A10,tesserati[],3,FALSE))</f>
        <v>SILVIA</v>
      </c>
      <c r="D10" s="23" t="str">
        <f>IF(ISERROR(VLOOKUP(A10,tesserati[],4,FALSE)),"",VLOOKUP(A10,tesserati[],4,FALSE))</f>
        <v>POL. DIL. MONTECCHIO PRECALCINO</v>
      </c>
      <c r="E10" s="24">
        <f>IF(ISERROR(VLOOKUP(A10,tesserati[],5,FALSE)),"",VLOOKUP(A10,tesserati[],5,FALSE))</f>
        <v>2004</v>
      </c>
      <c r="F10" s="25" t="str">
        <f>IF(ISERROR(VLOOKUP(A10,tesserati[],7,FALSE)),"",VLOOKUP(A10,tesserati[],7,FALSE))</f>
        <v>RF</v>
      </c>
      <c r="G10" s="60"/>
      <c r="H10" s="62"/>
      <c r="I10" s="62"/>
      <c r="J10" s="60"/>
      <c r="K10" s="23"/>
      <c r="L10" s="30"/>
    </row>
    <row r="11" spans="1:12" ht="30" customHeight="1">
      <c r="A11" s="33">
        <v>2721</v>
      </c>
      <c r="B11" s="23" t="str">
        <f>IF(ISERROR(VLOOKUP(A11,tesserati[],2,FALSE)),"",VLOOKUP(A11,tesserati[],2,FALSE))</f>
        <v>TESTOLIN</v>
      </c>
      <c r="C11" s="23" t="str">
        <f>IF(ISERROR(VLOOKUP(A11,tesserati[],3,FALSE)),"",VLOOKUP(A11,tesserati[],3,FALSE))</f>
        <v>ANGELA</v>
      </c>
      <c r="D11" s="23" t="str">
        <f>IF(ISERROR(VLOOKUP(A11,tesserati[],4,FALSE)),"",VLOOKUP(A11,tesserati[],4,FALSE))</f>
        <v>POL. DIL. MONTECCHIO PRECALCINO</v>
      </c>
      <c r="E11" s="24">
        <f>IF(ISERROR(VLOOKUP(A11,tesserati[],5,FALSE)),"",VLOOKUP(A11,tesserati[],5,FALSE))</f>
        <v>2004</v>
      </c>
      <c r="F11" s="25" t="str">
        <f>IF(ISERROR(VLOOKUP(A11,tesserati[],7,FALSE)),"",VLOOKUP(A11,tesserati[],7,FALSE))</f>
        <v>RF</v>
      </c>
      <c r="G11" s="60"/>
      <c r="H11" s="62"/>
      <c r="I11" s="62"/>
      <c r="J11" s="60"/>
      <c r="K11" s="23"/>
      <c r="L11" s="30"/>
    </row>
    <row r="12" spans="1:12" ht="30" customHeight="1" thickBot="1">
      <c r="A12" s="34">
        <v>2696</v>
      </c>
      <c r="B12" s="26" t="str">
        <f>IF(ISERROR(VLOOKUP(A12,tesserati[],2,FALSE)),"",VLOOKUP(A12,tesserati[],2,FALSE))</f>
        <v>MACULAN</v>
      </c>
      <c r="C12" s="26" t="str">
        <f>IF(ISERROR(VLOOKUP(A12,tesserati[],3,FALSE)),"",VLOOKUP(A12,tesserati[],3,FALSE))</f>
        <v>NOEMI</v>
      </c>
      <c r="D12" s="26" t="str">
        <f>IF(ISERROR(VLOOKUP(A12,tesserati[],4,FALSE)),"",VLOOKUP(A12,tesserati[],4,FALSE))</f>
        <v>POL. DIL. MONTECCHIO PRECALCINO</v>
      </c>
      <c r="E12" s="27">
        <f>IF(ISERROR(VLOOKUP(A12,tesserati[],5,FALSE)),"",VLOOKUP(A12,tesserati[],5,FALSE))</f>
        <v>2004</v>
      </c>
      <c r="F12" s="28" t="str">
        <f>IF(ISERROR(VLOOKUP(A12,tesserati[],7,FALSE)),"",VLOOKUP(A12,tesserati[],7,FALSE))</f>
        <v>RF</v>
      </c>
      <c r="G12" s="60"/>
      <c r="H12" s="117"/>
      <c r="I12" s="117"/>
      <c r="J12" s="116"/>
      <c r="K12" s="26"/>
      <c r="L12" s="31"/>
    </row>
    <row r="13" spans="1:12" ht="24.95" customHeight="1" thickTop="1">
      <c r="A13" s="32"/>
      <c r="B13" s="20" t="str">
        <f>IF(ISERROR(VLOOKUP(A13,tesserati[],2,FALSE)),"",VLOOKUP(A13,tesserati[],2,FALSE))</f>
        <v/>
      </c>
      <c r="C13" s="20" t="str">
        <f>IF(ISERROR(VLOOKUP(A13,tesserati[],3,FALSE)),"",VLOOKUP(A13,tesserati[],3,FALSE))</f>
        <v/>
      </c>
      <c r="D13" s="20" t="str">
        <f>IF(ISERROR(VLOOKUP(A13,tesserati[],4,FALSE)),"",VLOOKUP(A13,tesserati[],4,FALSE))</f>
        <v/>
      </c>
      <c r="E13" s="21" t="str">
        <f>IF(ISERROR(VLOOKUP(A13,tesserati[],5,FALSE)),"",VLOOKUP(A13,tesserati[],5,FALSE))</f>
        <v/>
      </c>
      <c r="F13" s="22" t="str">
        <f>IF(ISERROR(VLOOKUP(A13,tesserati[],7,FALSE)),"",VLOOKUP(A13,tesserati[],7,FALSE))</f>
        <v/>
      </c>
      <c r="G13" s="59"/>
      <c r="H13" s="55"/>
      <c r="I13" s="58"/>
      <c r="J13" s="55"/>
      <c r="K13" s="20"/>
      <c r="L13" s="29"/>
    </row>
    <row r="14" spans="1:12" ht="24.95" customHeight="1">
      <c r="A14" s="33"/>
      <c r="B14" s="23" t="str">
        <f>IF(ISERROR(VLOOKUP(A14,tesserati[],2,FALSE)),"",VLOOKUP(A14,tesserati[],2,FALSE))</f>
        <v/>
      </c>
      <c r="C14" s="23" t="str">
        <f>IF(ISERROR(VLOOKUP(A14,tesserati[],3,FALSE)),"",VLOOKUP(A14,tesserati[],3,FALSE))</f>
        <v/>
      </c>
      <c r="D14" s="23" t="str">
        <f>IF(ISERROR(VLOOKUP(A14,tesserati[],4,FALSE)),"",VLOOKUP(A14,tesserati[],4,FALSE))</f>
        <v/>
      </c>
      <c r="E14" s="24" t="str">
        <f>IF(ISERROR(VLOOKUP(A14,tesserati[],5,FALSE)),"",VLOOKUP(A14,tesserati[],5,FALSE))</f>
        <v/>
      </c>
      <c r="F14" s="25" t="str">
        <f>IF(ISERROR(VLOOKUP(A14,tesserati[],7,FALSE)),"",VLOOKUP(A14,tesserati[],7,FALSE))</f>
        <v/>
      </c>
      <c r="G14" s="60"/>
      <c r="H14" s="56"/>
      <c r="I14" s="56"/>
      <c r="J14" s="56"/>
      <c r="K14" s="23"/>
      <c r="L14" s="30"/>
    </row>
    <row r="15" spans="1:12" ht="24.95" customHeight="1">
      <c r="A15" s="33"/>
      <c r="B15" s="23" t="str">
        <f>IF(ISERROR(VLOOKUP(A15,tesserati[],2,FALSE)),"",VLOOKUP(A15,tesserati[],2,FALSE))</f>
        <v/>
      </c>
      <c r="C15" s="23" t="str">
        <f>IF(ISERROR(VLOOKUP(A15,tesserati[],3,FALSE)),"",VLOOKUP(A15,tesserati[],3,FALSE))</f>
        <v/>
      </c>
      <c r="D15" s="23" t="str">
        <f>IF(ISERROR(VLOOKUP(A15,tesserati[],4,FALSE)),"",VLOOKUP(A15,tesserati[],4,FALSE))</f>
        <v/>
      </c>
      <c r="E15" s="24" t="str">
        <f>IF(ISERROR(VLOOKUP(A15,tesserati[],5,FALSE)),"",VLOOKUP(A15,tesserati[],5,FALSE))</f>
        <v/>
      </c>
      <c r="F15" s="25" t="str">
        <f>IF(ISERROR(VLOOKUP(A15,tesserati[],7,FALSE)),"",VLOOKUP(A15,tesserati[],7,FALSE))</f>
        <v/>
      </c>
      <c r="G15" s="60"/>
      <c r="H15" s="56"/>
      <c r="I15" s="56"/>
      <c r="J15" s="56"/>
      <c r="K15" s="23"/>
      <c r="L15" s="30"/>
    </row>
    <row r="16" spans="1:12" ht="24.95" customHeight="1" thickBot="1">
      <c r="A16" s="34"/>
      <c r="B16" s="26" t="str">
        <f>IF(ISERROR(VLOOKUP(A16,tesserati[],2,FALSE)),"",VLOOKUP(A16,tesserati[],2,FALSE))</f>
        <v/>
      </c>
      <c r="C16" s="26" t="str">
        <f>IF(ISERROR(VLOOKUP(A16,tesserati[],3,FALSE)),"",VLOOKUP(A16,tesserati[],3,FALSE))</f>
        <v/>
      </c>
      <c r="D16" s="26" t="str">
        <f>IF(ISERROR(VLOOKUP(A16,tesserati[],4,FALSE)),"",VLOOKUP(A16,tesserati[],4,FALSE))</f>
        <v/>
      </c>
      <c r="E16" s="27" t="str">
        <f>IF(ISERROR(VLOOKUP(A16,tesserati[],5,FALSE)),"",VLOOKUP(A16,tesserati[],5,FALSE))</f>
        <v/>
      </c>
      <c r="F16" s="28" t="str">
        <f>IF(ISERROR(VLOOKUP(A16,tesserati[],7,FALSE)),"",VLOOKUP(A16,tesserati[],7,FALSE))</f>
        <v/>
      </c>
      <c r="G16" s="116"/>
      <c r="H16" s="57"/>
      <c r="I16" s="57"/>
      <c r="J16" s="57"/>
      <c r="K16" s="26"/>
      <c r="L16" s="31"/>
    </row>
    <row r="17" spans="1:12" ht="24.95" customHeight="1" thickTop="1">
      <c r="A17" s="32"/>
      <c r="B17" s="20" t="str">
        <f>IF(ISERROR(VLOOKUP(A17,tesserati[],2,FALSE)),"",VLOOKUP(A17,tesserati[],2,FALSE))</f>
        <v/>
      </c>
      <c r="C17" s="20" t="str">
        <f>IF(ISERROR(VLOOKUP(A17,tesserati[],3,FALSE)),"",VLOOKUP(A17,tesserati[],3,FALSE))</f>
        <v/>
      </c>
      <c r="D17" s="20" t="str">
        <f>IF(ISERROR(VLOOKUP(A17,tesserati[],4,FALSE)),"",VLOOKUP(A17,tesserati[],4,FALSE))</f>
        <v/>
      </c>
      <c r="E17" s="21" t="str">
        <f>IF(ISERROR(VLOOKUP(A17,tesserati[],5,FALSE)),"",VLOOKUP(A17,tesserati[],5,FALSE))</f>
        <v/>
      </c>
      <c r="F17" s="22" t="str">
        <f>IF(ISERROR(VLOOKUP(A17,tesserati[],7,FALSE)),"",VLOOKUP(A17,tesserati[],7,FALSE))</f>
        <v/>
      </c>
      <c r="G17" s="59"/>
      <c r="H17" s="55"/>
      <c r="I17" s="58"/>
      <c r="J17" s="55"/>
      <c r="K17" s="20"/>
      <c r="L17" s="29"/>
    </row>
    <row r="18" spans="1:12" ht="24.95" customHeight="1">
      <c r="A18" s="33"/>
      <c r="B18" s="23" t="str">
        <f>IF(ISERROR(VLOOKUP(A18,tesserati[],2,FALSE)),"",VLOOKUP(A18,tesserati[],2,FALSE))</f>
        <v/>
      </c>
      <c r="C18" s="23" t="str">
        <f>IF(ISERROR(VLOOKUP(A18,tesserati[],3,FALSE)),"",VLOOKUP(A18,tesserati[],3,FALSE))</f>
        <v/>
      </c>
      <c r="D18" s="23" t="str">
        <f>IF(ISERROR(VLOOKUP(A18,tesserati[],4,FALSE)),"",VLOOKUP(A18,tesserati[],4,FALSE))</f>
        <v/>
      </c>
      <c r="E18" s="24" t="str">
        <f>IF(ISERROR(VLOOKUP(A18,tesserati[],5,FALSE)),"",VLOOKUP(A18,tesserati[],5,FALSE))</f>
        <v/>
      </c>
      <c r="F18" s="25" t="str">
        <f>IF(ISERROR(VLOOKUP(A18,tesserati[],7,FALSE)),"",VLOOKUP(A18,tesserati[],7,FALSE))</f>
        <v/>
      </c>
      <c r="G18" s="60"/>
      <c r="H18" s="56"/>
      <c r="I18" s="56"/>
      <c r="J18" s="56"/>
      <c r="K18" s="23"/>
      <c r="L18" s="30"/>
    </row>
    <row r="19" spans="1:12" ht="24.95" customHeight="1">
      <c r="A19" s="33"/>
      <c r="B19" s="23" t="str">
        <f>IF(ISERROR(VLOOKUP(A19,tesserati[],2,FALSE)),"",VLOOKUP(A19,tesserati[],2,FALSE))</f>
        <v/>
      </c>
      <c r="C19" s="23" t="str">
        <f>IF(ISERROR(VLOOKUP(A19,tesserati[],3,FALSE)),"",VLOOKUP(A19,tesserati[],3,FALSE))</f>
        <v/>
      </c>
      <c r="D19" s="23" t="str">
        <f>IF(ISERROR(VLOOKUP(A19,tesserati[],4,FALSE)),"",VLOOKUP(A19,tesserati[],4,FALSE))</f>
        <v/>
      </c>
      <c r="E19" s="24" t="str">
        <f>IF(ISERROR(VLOOKUP(A19,tesserati[],5,FALSE)),"",VLOOKUP(A19,tesserati[],5,FALSE))</f>
        <v/>
      </c>
      <c r="F19" s="25" t="str">
        <f>IF(ISERROR(VLOOKUP(A19,tesserati[],7,FALSE)),"",VLOOKUP(A19,tesserati[],7,FALSE))</f>
        <v/>
      </c>
      <c r="G19" s="60"/>
      <c r="H19" s="56"/>
      <c r="I19" s="56"/>
      <c r="J19" s="56"/>
      <c r="K19" s="23"/>
      <c r="L19" s="30"/>
    </row>
    <row r="20" spans="1:12" ht="24.95" customHeight="1" thickBot="1">
      <c r="A20" s="34"/>
      <c r="B20" s="26" t="str">
        <f>IF(ISERROR(VLOOKUP(A20,tesserati[],2,FALSE)),"",VLOOKUP(A20,tesserati[],2,FALSE))</f>
        <v/>
      </c>
      <c r="C20" s="26" t="str">
        <f>IF(ISERROR(VLOOKUP(A20,tesserati[],3,FALSE)),"",VLOOKUP(A20,tesserati[],3,FALSE))</f>
        <v/>
      </c>
      <c r="D20" s="26" t="str">
        <f>IF(ISERROR(VLOOKUP(A20,tesserati[],4,FALSE)),"",VLOOKUP(A20,tesserati[],4,FALSE))</f>
        <v/>
      </c>
      <c r="E20" s="27" t="str">
        <f>IF(ISERROR(VLOOKUP(A20,tesserati[],5,FALSE)),"",VLOOKUP(A20,tesserati[],5,FALSE))</f>
        <v/>
      </c>
      <c r="F20" s="28" t="str">
        <f>IF(ISERROR(VLOOKUP(A20,tesserati[],7,FALSE)),"",VLOOKUP(A20,tesserati[],7,FALSE))</f>
        <v/>
      </c>
      <c r="G20" s="116"/>
      <c r="H20" s="57"/>
      <c r="I20" s="57"/>
      <c r="J20" s="57"/>
      <c r="K20" s="26"/>
      <c r="L20" s="31"/>
    </row>
    <row r="21" spans="1:12" ht="24.95" customHeight="1" thickTop="1">
      <c r="A21" s="32"/>
      <c r="B21" s="20" t="str">
        <f>IF(ISERROR(VLOOKUP(A21,tesserati[],2,FALSE)),"",VLOOKUP(A21,tesserati[],2,FALSE))</f>
        <v/>
      </c>
      <c r="C21" s="20" t="str">
        <f>IF(ISERROR(VLOOKUP(A21,tesserati[],3,FALSE)),"",VLOOKUP(A21,tesserati[],3,FALSE))</f>
        <v/>
      </c>
      <c r="D21" s="20" t="str">
        <f>IF(ISERROR(VLOOKUP(A21,tesserati[],4,FALSE)),"",VLOOKUP(A21,tesserati[],4,FALSE))</f>
        <v/>
      </c>
      <c r="E21" s="21" t="str">
        <f>IF(ISERROR(VLOOKUP(A21,tesserati[],5,FALSE)),"",VLOOKUP(A21,tesserati[],5,FALSE))</f>
        <v/>
      </c>
      <c r="F21" s="22" t="str">
        <f>IF(ISERROR(VLOOKUP(A21,tesserati[],7,FALSE)),"",VLOOKUP(A21,tesserati[],7,FALSE))</f>
        <v/>
      </c>
      <c r="G21" s="59">
        <v>4</v>
      </c>
      <c r="H21" s="55"/>
      <c r="I21" s="58"/>
      <c r="J21" s="55"/>
      <c r="K21" s="20"/>
      <c r="L21" s="29"/>
    </row>
    <row r="22" spans="1:12" ht="24.95" customHeight="1">
      <c r="A22" s="33"/>
      <c r="B22" s="23" t="str">
        <f>IF(ISERROR(VLOOKUP(A22,tesserati[],2,FALSE)),"",VLOOKUP(A22,tesserati[],2,FALSE))</f>
        <v/>
      </c>
      <c r="C22" s="23" t="str">
        <f>IF(ISERROR(VLOOKUP(A22,tesserati[],3,FALSE)),"",VLOOKUP(A22,tesserati[],3,FALSE))</f>
        <v/>
      </c>
      <c r="D22" s="23" t="str">
        <f>IF(ISERROR(VLOOKUP(A22,tesserati[],4,FALSE)),"",VLOOKUP(A22,tesserati[],4,FALSE))</f>
        <v/>
      </c>
      <c r="E22" s="24" t="str">
        <f>IF(ISERROR(VLOOKUP(A22,tesserati[],5,FALSE)),"",VLOOKUP(A22,tesserati[],5,FALSE))</f>
        <v/>
      </c>
      <c r="F22" s="25" t="str">
        <f>IF(ISERROR(VLOOKUP(A22,tesserati[],7,FALSE)),"",VLOOKUP(A22,tesserati[],7,FALSE))</f>
        <v/>
      </c>
      <c r="G22" s="60"/>
      <c r="H22" s="56"/>
      <c r="I22" s="56"/>
      <c r="J22" s="56"/>
      <c r="K22" s="23"/>
      <c r="L22" s="30"/>
    </row>
    <row r="23" spans="1:12" ht="24.95" customHeight="1">
      <c r="A23" s="33"/>
      <c r="B23" s="23" t="str">
        <f>IF(ISERROR(VLOOKUP(A23,tesserati[],2,FALSE)),"",VLOOKUP(A23,tesserati[],2,FALSE))</f>
        <v/>
      </c>
      <c r="C23" s="23" t="str">
        <f>IF(ISERROR(VLOOKUP(A23,tesserati[],3,FALSE)),"",VLOOKUP(A23,tesserati[],3,FALSE))</f>
        <v/>
      </c>
      <c r="D23" s="23" t="str">
        <f>IF(ISERROR(VLOOKUP(A23,tesserati[],4,FALSE)),"",VLOOKUP(A23,tesserati[],4,FALSE))</f>
        <v/>
      </c>
      <c r="E23" s="24" t="str">
        <f>IF(ISERROR(VLOOKUP(A23,tesserati[],5,FALSE)),"",VLOOKUP(A23,tesserati[],5,FALSE))</f>
        <v/>
      </c>
      <c r="F23" s="25" t="str">
        <f>IF(ISERROR(VLOOKUP(A23,tesserati[],7,FALSE)),"",VLOOKUP(A23,tesserati[],7,FALSE))</f>
        <v/>
      </c>
      <c r="G23" s="60"/>
      <c r="H23" s="56"/>
      <c r="I23" s="56"/>
      <c r="J23" s="56"/>
      <c r="K23" s="23"/>
      <c r="L23" s="30"/>
    </row>
    <row r="24" spans="1:12" ht="24.95" customHeight="1" thickBot="1">
      <c r="A24" s="34"/>
      <c r="B24" s="26" t="str">
        <f>IF(ISERROR(VLOOKUP(A24,tesserati[],2,FALSE)),"",VLOOKUP(A24,tesserati[],2,FALSE))</f>
        <v/>
      </c>
      <c r="C24" s="26" t="str">
        <f>IF(ISERROR(VLOOKUP(A24,tesserati[],3,FALSE)),"",VLOOKUP(A24,tesserati[],3,FALSE))</f>
        <v/>
      </c>
      <c r="D24" s="26" t="str">
        <f>IF(ISERROR(VLOOKUP(A24,tesserati[],4,FALSE)),"",VLOOKUP(A24,tesserati[],4,FALSE))</f>
        <v/>
      </c>
      <c r="E24" s="27" t="str">
        <f>IF(ISERROR(VLOOKUP(A24,tesserati[],5,FALSE)),"",VLOOKUP(A24,tesserati[],5,FALSE))</f>
        <v/>
      </c>
      <c r="F24" s="28" t="str">
        <f>IF(ISERROR(VLOOKUP(A24,tesserati[],7,FALSE)),"",VLOOKUP(A24,tesserati[],7,FALSE))</f>
        <v/>
      </c>
      <c r="G24" s="116"/>
      <c r="H24" s="57"/>
      <c r="I24" s="57"/>
      <c r="J24" s="57"/>
      <c r="K24" s="26"/>
      <c r="L24" s="31"/>
    </row>
    <row r="25" spans="1:12" ht="24.95" customHeight="1" thickTop="1">
      <c r="A25" s="32"/>
      <c r="B25" s="20" t="str">
        <f>IF(ISERROR(VLOOKUP(A25,tesserati[],2,FALSE)),"",VLOOKUP(A25,tesserati[],2,FALSE))</f>
        <v/>
      </c>
      <c r="C25" s="20" t="str">
        <f>IF(ISERROR(VLOOKUP(A25,tesserati[],3,FALSE)),"",VLOOKUP(A25,tesserati[],3,FALSE))</f>
        <v/>
      </c>
      <c r="D25" s="20" t="str">
        <f>IF(ISERROR(VLOOKUP(A25,tesserati[],4,FALSE)),"",VLOOKUP(A25,tesserati[],4,FALSE))</f>
        <v/>
      </c>
      <c r="E25" s="21" t="str">
        <f>IF(ISERROR(VLOOKUP(A25,tesserati[],5,FALSE)),"",VLOOKUP(A25,tesserati[],5,FALSE))</f>
        <v/>
      </c>
      <c r="F25" s="22" t="str">
        <f>IF(ISERROR(VLOOKUP(A25,tesserati[],7,FALSE)),"",VLOOKUP(A25,tesserati[],7,FALSE))</f>
        <v/>
      </c>
      <c r="G25" s="59">
        <v>5</v>
      </c>
      <c r="H25" s="55"/>
      <c r="I25" s="58"/>
      <c r="J25" s="55"/>
      <c r="K25" s="20"/>
      <c r="L25" s="29"/>
    </row>
    <row r="26" spans="1:12" ht="24.95" customHeight="1">
      <c r="A26" s="33"/>
      <c r="B26" s="23" t="str">
        <f>IF(ISERROR(VLOOKUP(A26,tesserati[],2,FALSE)),"",VLOOKUP(A26,tesserati[],2,FALSE))</f>
        <v/>
      </c>
      <c r="C26" s="23" t="str">
        <f>IF(ISERROR(VLOOKUP(A26,tesserati[],3,FALSE)),"",VLOOKUP(A26,tesserati[],3,FALSE))</f>
        <v/>
      </c>
      <c r="D26" s="23" t="str">
        <f>IF(ISERROR(VLOOKUP(A26,tesserati[],4,FALSE)),"",VLOOKUP(A26,tesserati[],4,FALSE))</f>
        <v/>
      </c>
      <c r="E26" s="24" t="str">
        <f>IF(ISERROR(VLOOKUP(A26,tesserati[],5,FALSE)),"",VLOOKUP(A26,tesserati[],5,FALSE))</f>
        <v/>
      </c>
      <c r="F26" s="25" t="str">
        <f>IF(ISERROR(VLOOKUP(A26,tesserati[],7,FALSE)),"",VLOOKUP(A26,tesserati[],7,FALSE))</f>
        <v/>
      </c>
      <c r="G26" s="60"/>
      <c r="H26" s="56"/>
      <c r="I26" s="56"/>
      <c r="J26" s="56"/>
      <c r="K26" s="23"/>
      <c r="L26" s="30"/>
    </row>
    <row r="27" spans="1:12" ht="24.95" customHeight="1">
      <c r="A27" s="33"/>
      <c r="B27" s="23" t="str">
        <f>IF(ISERROR(VLOOKUP(A27,tesserati[],2,FALSE)),"",VLOOKUP(A27,tesserati[],2,FALSE))</f>
        <v/>
      </c>
      <c r="C27" s="23" t="str">
        <f>IF(ISERROR(VLOOKUP(A27,tesserati[],3,FALSE)),"",VLOOKUP(A27,tesserati[],3,FALSE))</f>
        <v/>
      </c>
      <c r="D27" s="23" t="str">
        <f>IF(ISERROR(VLOOKUP(A27,tesserati[],4,FALSE)),"",VLOOKUP(A27,tesserati[],4,FALSE))</f>
        <v/>
      </c>
      <c r="E27" s="24" t="str">
        <f>IF(ISERROR(VLOOKUP(A27,tesserati[],5,FALSE)),"",VLOOKUP(A27,tesserati[],5,FALSE))</f>
        <v/>
      </c>
      <c r="F27" s="25" t="str">
        <f>IF(ISERROR(VLOOKUP(A27,tesserati[],7,FALSE)),"",VLOOKUP(A27,tesserati[],7,FALSE))</f>
        <v/>
      </c>
      <c r="G27" s="60"/>
      <c r="H27" s="56"/>
      <c r="I27" s="56"/>
      <c r="J27" s="56"/>
      <c r="K27" s="23"/>
      <c r="L27" s="30"/>
    </row>
    <row r="28" spans="1:12" ht="24.95" customHeight="1" thickBot="1">
      <c r="A28" s="34"/>
      <c r="B28" s="26" t="str">
        <f>IF(ISERROR(VLOOKUP(A28,tesserati[],2,FALSE)),"",VLOOKUP(A28,tesserati[],2,FALSE))</f>
        <v/>
      </c>
      <c r="C28" s="26" t="str">
        <f>IF(ISERROR(VLOOKUP(A28,tesserati[],3,FALSE)),"",VLOOKUP(A28,tesserati[],3,FALSE))</f>
        <v/>
      </c>
      <c r="D28" s="26" t="str">
        <f>IF(ISERROR(VLOOKUP(A28,tesserati[],4,FALSE)),"",VLOOKUP(A28,tesserati[],4,FALSE))</f>
        <v/>
      </c>
      <c r="E28" s="27" t="str">
        <f>IF(ISERROR(VLOOKUP(A28,tesserati[],5,FALSE)),"",VLOOKUP(A28,tesserati[],5,FALSE))</f>
        <v/>
      </c>
      <c r="F28" s="28" t="str">
        <f>IF(ISERROR(VLOOKUP(A28,tesserati[],7,FALSE)),"",VLOOKUP(A28,tesserati[],7,FALSE))</f>
        <v/>
      </c>
      <c r="G28" s="116"/>
      <c r="H28" s="57"/>
      <c r="I28" s="57"/>
      <c r="J28" s="57"/>
      <c r="K28" s="26"/>
      <c r="L28" s="31"/>
    </row>
    <row r="29" spans="1:12" ht="24.95" customHeight="1" thickTop="1">
      <c r="A29" s="32"/>
      <c r="B29" s="20" t="str">
        <f>IF(ISERROR(VLOOKUP(A29,tesserati[],2,FALSE)),"",VLOOKUP(A29,tesserati[],2,FALSE))</f>
        <v/>
      </c>
      <c r="C29" s="20" t="str">
        <f>IF(ISERROR(VLOOKUP(A29,tesserati[],3,FALSE)),"",VLOOKUP(A29,tesserati[],3,FALSE))</f>
        <v/>
      </c>
      <c r="D29" s="20" t="str">
        <f>IF(ISERROR(VLOOKUP(A29,tesserati[],4,FALSE)),"",VLOOKUP(A29,tesserati[],4,FALSE))</f>
        <v/>
      </c>
      <c r="E29" s="21" t="str">
        <f>IF(ISERROR(VLOOKUP(A29,tesserati[],5,FALSE)),"",VLOOKUP(A29,tesserati[],5,FALSE))</f>
        <v/>
      </c>
      <c r="F29" s="22" t="str">
        <f>IF(ISERROR(VLOOKUP(A29,tesserati[],7,FALSE)),"",VLOOKUP(A29,tesserati[],7,FALSE))</f>
        <v/>
      </c>
      <c r="G29" s="59">
        <v>6</v>
      </c>
      <c r="H29" s="55"/>
      <c r="I29" s="58"/>
      <c r="J29" s="55"/>
      <c r="K29" s="20"/>
      <c r="L29" s="29"/>
    </row>
    <row r="30" spans="1:12" ht="24.95" customHeight="1">
      <c r="A30" s="33"/>
      <c r="B30" s="23" t="str">
        <f>IF(ISERROR(VLOOKUP(A30,tesserati[],2,FALSE)),"",VLOOKUP(A30,tesserati[],2,FALSE))</f>
        <v/>
      </c>
      <c r="C30" s="23" t="str">
        <f>IF(ISERROR(VLOOKUP(A30,tesserati[],3,FALSE)),"",VLOOKUP(A30,tesserati[],3,FALSE))</f>
        <v/>
      </c>
      <c r="D30" s="23" t="str">
        <f>IF(ISERROR(VLOOKUP(A30,tesserati[],4,FALSE)),"",VLOOKUP(A30,tesserati[],4,FALSE))</f>
        <v/>
      </c>
      <c r="E30" s="24" t="str">
        <f>IF(ISERROR(VLOOKUP(A30,tesserati[],5,FALSE)),"",VLOOKUP(A30,tesserati[],5,FALSE))</f>
        <v/>
      </c>
      <c r="F30" s="25" t="str">
        <f>IF(ISERROR(VLOOKUP(A30,tesserati[],7,FALSE)),"",VLOOKUP(A30,tesserati[],7,FALSE))</f>
        <v/>
      </c>
      <c r="G30" s="60"/>
      <c r="H30" s="56"/>
      <c r="I30" s="56"/>
      <c r="J30" s="56"/>
      <c r="K30" s="23"/>
      <c r="L30" s="30"/>
    </row>
    <row r="31" spans="1:12" ht="24.95" customHeight="1">
      <c r="A31" s="33"/>
      <c r="B31" s="23" t="str">
        <f>IF(ISERROR(VLOOKUP(A31,tesserati[],2,FALSE)),"",VLOOKUP(A31,tesserati[],2,FALSE))</f>
        <v/>
      </c>
      <c r="C31" s="23" t="str">
        <f>IF(ISERROR(VLOOKUP(A31,tesserati[],3,FALSE)),"",VLOOKUP(A31,tesserati[],3,FALSE))</f>
        <v/>
      </c>
      <c r="D31" s="23" t="str">
        <f>IF(ISERROR(VLOOKUP(A31,tesserati[],4,FALSE)),"",VLOOKUP(A31,tesserati[],4,FALSE))</f>
        <v/>
      </c>
      <c r="E31" s="24" t="str">
        <f>IF(ISERROR(VLOOKUP(A31,tesserati[],5,FALSE)),"",VLOOKUP(A31,tesserati[],5,FALSE))</f>
        <v/>
      </c>
      <c r="F31" s="25" t="str">
        <f>IF(ISERROR(VLOOKUP(A31,tesserati[],7,FALSE)),"",VLOOKUP(A31,tesserati[],7,FALSE))</f>
        <v/>
      </c>
      <c r="G31" s="60"/>
      <c r="H31" s="56"/>
      <c r="I31" s="56"/>
      <c r="J31" s="56"/>
      <c r="K31" s="23"/>
      <c r="L31" s="30"/>
    </row>
    <row r="32" spans="1:12" ht="24.95" customHeight="1" thickBot="1">
      <c r="A32" s="35"/>
      <c r="B32" s="36" t="str">
        <f>IF(ISERROR(VLOOKUP(A32,tesserati[],2,FALSE)),"",VLOOKUP(A32,tesserati[],2,FALSE))</f>
        <v/>
      </c>
      <c r="C32" s="36" t="str">
        <f>IF(ISERROR(VLOOKUP(A32,tesserati[],3,FALSE)),"",VLOOKUP(A32,tesserati[],3,FALSE))</f>
        <v/>
      </c>
      <c r="D32" s="36" t="str">
        <f>IF(ISERROR(VLOOKUP(A32,tesserati[],4,FALSE)),"",VLOOKUP(A32,tesserati[],4,FALSE))</f>
        <v/>
      </c>
      <c r="E32" s="37" t="str">
        <f>IF(ISERROR(VLOOKUP(A32,tesserati[],5,FALSE)),"",VLOOKUP(A32,tesserati[],5,FALSE))</f>
        <v/>
      </c>
      <c r="F32" s="38" t="str">
        <f>IF(ISERROR(VLOOKUP(A32,tesserati[],7,FALSE)),"",VLOOKUP(A32,tesserati[],7,FALSE))</f>
        <v/>
      </c>
      <c r="G32" s="60"/>
      <c r="H32" s="56"/>
      <c r="I32" s="56"/>
      <c r="J32" s="5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C1:E1"/>
    <mergeCell ref="F1:H1"/>
    <mergeCell ref="I1:K1"/>
    <mergeCell ref="L1:L2"/>
    <mergeCell ref="C2:E2"/>
    <mergeCell ref="F2:H2"/>
    <mergeCell ref="I2:K2"/>
    <mergeCell ref="A3:B3"/>
    <mergeCell ref="E3:E5"/>
    <mergeCell ref="F3:H3"/>
    <mergeCell ref="I3:K3"/>
    <mergeCell ref="L3:L5"/>
    <mergeCell ref="A4:B5"/>
    <mergeCell ref="C4:C5"/>
    <mergeCell ref="D4:D5"/>
    <mergeCell ref="F4:H5"/>
    <mergeCell ref="I4:K5"/>
    <mergeCell ref="G9:G12"/>
    <mergeCell ref="H9:H12"/>
    <mergeCell ref="I9:I12"/>
    <mergeCell ref="J9:J12"/>
    <mergeCell ref="A6:A7"/>
    <mergeCell ref="B6:C7"/>
    <mergeCell ref="D6:D7"/>
    <mergeCell ref="E6:E7"/>
    <mergeCell ref="F6:F7"/>
    <mergeCell ref="G6:G7"/>
    <mergeCell ref="A8:L8"/>
    <mergeCell ref="H6:H7"/>
    <mergeCell ref="I6:I7"/>
    <mergeCell ref="J6:J7"/>
    <mergeCell ref="K6:K7"/>
    <mergeCell ref="L6:L7"/>
    <mergeCell ref="G13:G16"/>
    <mergeCell ref="H13:H16"/>
    <mergeCell ref="I13:I16"/>
    <mergeCell ref="J13:J16"/>
    <mergeCell ref="G17:G20"/>
    <mergeCell ref="H17:H20"/>
    <mergeCell ref="I17:I20"/>
    <mergeCell ref="J17:J20"/>
    <mergeCell ref="G21:G24"/>
    <mergeCell ref="H21:H24"/>
    <mergeCell ref="I21:I24"/>
    <mergeCell ref="J21:J24"/>
    <mergeCell ref="G25:G28"/>
    <mergeCell ref="H25:H28"/>
    <mergeCell ref="I25:I28"/>
    <mergeCell ref="J25:J28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38:G41"/>
    <mergeCell ref="H38:H41"/>
    <mergeCell ref="I38:I41"/>
    <mergeCell ref="J38:J41"/>
    <mergeCell ref="G42:G45"/>
    <mergeCell ref="H42:H45"/>
    <mergeCell ref="I42:I45"/>
    <mergeCell ref="J42:J45"/>
    <mergeCell ref="G46:G49"/>
    <mergeCell ref="H46:H49"/>
    <mergeCell ref="I46:I49"/>
    <mergeCell ref="J46:J49"/>
    <mergeCell ref="G50:G53"/>
    <mergeCell ref="H50:H53"/>
    <mergeCell ref="I50:I53"/>
    <mergeCell ref="J50:J53"/>
    <mergeCell ref="G54:G57"/>
    <mergeCell ref="H54:H57"/>
    <mergeCell ref="I54:I57"/>
    <mergeCell ref="J54:J57"/>
    <mergeCell ref="G58:G61"/>
    <mergeCell ref="H58:H61"/>
    <mergeCell ref="I58:I61"/>
    <mergeCell ref="J58:J61"/>
  </mergeCells>
  <pageMargins left="0.7" right="0.7" top="0.75" bottom="0.75" header="0.3" footer="0.3"/>
  <pageSetup paperSize="9" scale="7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L74"/>
  <sheetViews>
    <sheetView topLeftCell="A18" zoomScale="80" zoomScaleNormal="80" workbookViewId="0">
      <selection activeCell="G29" sqref="G29:J32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2" t="s">
        <v>5</v>
      </c>
      <c r="D3" s="16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1823</v>
      </c>
      <c r="B4" s="94"/>
      <c r="C4" s="97"/>
      <c r="D4" s="97"/>
      <c r="E4" s="85"/>
      <c r="F4" s="99" t="s">
        <v>1971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30" customHeight="1" thickTop="1">
      <c r="A9" s="32">
        <v>2944</v>
      </c>
      <c r="B9" s="20" t="str">
        <f>IF(ISERROR(VLOOKUP(A9,tesserati[],2,FALSE)),"",VLOOKUP(A9,tesserati[],2,FALSE))</f>
        <v>ALBA</v>
      </c>
      <c r="C9" s="20" t="str">
        <f>IF(ISERROR(VLOOKUP(A9,tesserati[],3,FALSE)),"",VLOOKUP(A9,tesserati[],3,FALSE))</f>
        <v>SARA</v>
      </c>
      <c r="D9" s="20" t="str">
        <f>IF(ISERROR(VLOOKUP(A9,tesserati[],4,FALSE)),"",VLOOKUP(A9,tesserati[],4,FALSE))</f>
        <v>ATLETICA UNION CREAZZO</v>
      </c>
      <c r="E9" s="21">
        <f>IF(ISERROR(VLOOKUP(A9,tesserati[],5,FALSE)),"",VLOOKUP(A9,tesserati[],5,FALSE))</f>
        <v>2006</v>
      </c>
      <c r="F9" s="22" t="str">
        <f>IF(ISERROR(VLOOKUP(A9,tesserati[],7,FALSE)),"",VLOOKUP(A9,tesserati[],7,FALSE))</f>
        <v>EF</v>
      </c>
      <c r="G9" s="59">
        <v>1</v>
      </c>
      <c r="H9" s="61"/>
      <c r="I9" s="127">
        <v>31.1</v>
      </c>
      <c r="J9" s="59">
        <v>1</v>
      </c>
      <c r="K9" s="20"/>
      <c r="L9" s="29"/>
    </row>
    <row r="10" spans="1:12" ht="30" customHeight="1">
      <c r="A10" s="33">
        <v>2963</v>
      </c>
      <c r="B10" s="23" t="str">
        <f>IF(ISERROR(VLOOKUP(A10,tesserati[],2,FALSE)),"",VLOOKUP(A10,tesserati[],2,FALSE))</f>
        <v>DE CAO</v>
      </c>
      <c r="C10" s="23" t="str">
        <f>IF(ISERROR(VLOOKUP(A10,tesserati[],3,FALSE)),"",VLOOKUP(A10,tesserati[],3,FALSE))</f>
        <v>DILETTA</v>
      </c>
      <c r="D10" s="23" t="str">
        <f>IF(ISERROR(VLOOKUP(A10,tesserati[],4,FALSE)),"",VLOOKUP(A10,tesserati[],4,FALSE))</f>
        <v>ATLETICA UNION CREAZZO</v>
      </c>
      <c r="E10" s="24">
        <f>IF(ISERROR(VLOOKUP(A10,tesserati[],5,FALSE)),"",VLOOKUP(A10,tesserati[],5,FALSE))</f>
        <v>2006</v>
      </c>
      <c r="F10" s="25" t="str">
        <f>IF(ISERROR(VLOOKUP(A10,tesserati[],7,FALSE)),"",VLOOKUP(A10,tesserati[],7,FALSE))</f>
        <v>EF</v>
      </c>
      <c r="G10" s="60"/>
      <c r="H10" s="62"/>
      <c r="I10" s="62"/>
      <c r="J10" s="60"/>
      <c r="K10" s="23"/>
      <c r="L10" s="30"/>
    </row>
    <row r="11" spans="1:12" ht="30" customHeight="1">
      <c r="A11" s="33">
        <v>2929</v>
      </c>
      <c r="B11" s="23" t="str">
        <f>IF(ISERROR(VLOOKUP(A11,tesserati[],2,FALSE)),"",VLOOKUP(A11,tesserati[],2,FALSE))</f>
        <v>MASSIGNAN</v>
      </c>
      <c r="C11" s="23" t="str">
        <f>IF(ISERROR(VLOOKUP(A11,tesserati[],3,FALSE)),"",VLOOKUP(A11,tesserati[],3,FALSE))</f>
        <v>CAMILLA</v>
      </c>
      <c r="D11" s="23" t="str">
        <f>IF(ISERROR(VLOOKUP(A11,tesserati[],4,FALSE)),"",VLOOKUP(A11,tesserati[],4,FALSE))</f>
        <v>ATLETICA UNION CREAZZO</v>
      </c>
      <c r="E11" s="24">
        <f>IF(ISERROR(VLOOKUP(A11,tesserati[],5,FALSE)),"",VLOOKUP(A11,tesserati[],5,FALSE))</f>
        <v>2006</v>
      </c>
      <c r="F11" s="25" t="str">
        <f>IF(ISERROR(VLOOKUP(A11,tesserati[],7,FALSE)),"",VLOOKUP(A11,tesserati[],7,FALSE))</f>
        <v>EF</v>
      </c>
      <c r="G11" s="60"/>
      <c r="H11" s="62"/>
      <c r="I11" s="62"/>
      <c r="J11" s="60"/>
      <c r="K11" s="23"/>
      <c r="L11" s="30"/>
    </row>
    <row r="12" spans="1:12" ht="30" customHeight="1" thickBot="1">
      <c r="A12" s="34">
        <v>3459</v>
      </c>
      <c r="B12" s="26" t="str">
        <f>IF(ISERROR(VLOOKUP(A12,tesserati[],2,FALSE)),"",VLOOKUP(A12,tesserati[],2,FALSE))</f>
        <v>CAPITANIO</v>
      </c>
      <c r="C12" s="26" t="str">
        <f>IF(ISERROR(VLOOKUP(A12,tesserati[],3,FALSE)),"",VLOOKUP(A12,tesserati[],3,FALSE))</f>
        <v>NICOLE</v>
      </c>
      <c r="D12" s="26" t="str">
        <f>IF(ISERROR(VLOOKUP(A12,tesserati[],4,FALSE)),"",VLOOKUP(A12,tesserati[],4,FALSE))</f>
        <v>ATLETICA UNION CREAZZO</v>
      </c>
      <c r="E12" s="27">
        <f>IF(ISERROR(VLOOKUP(A12,tesserati[],5,FALSE)),"",VLOOKUP(A12,tesserati[],5,FALSE))</f>
        <v>2006</v>
      </c>
      <c r="F12" s="28" t="str">
        <f>IF(ISERROR(VLOOKUP(A12,tesserati[],7,FALSE)),"",VLOOKUP(A12,tesserati[],7,FALSE))</f>
        <v>EF</v>
      </c>
      <c r="G12" s="60"/>
      <c r="H12" s="117"/>
      <c r="I12" s="117"/>
      <c r="J12" s="116"/>
      <c r="K12" s="26"/>
      <c r="L12" s="31"/>
    </row>
    <row r="13" spans="1:12" ht="30" customHeight="1" thickTop="1">
      <c r="A13" s="32">
        <v>4578</v>
      </c>
      <c r="B13" s="20" t="str">
        <f>IF(ISERROR(VLOOKUP(A13,tesserati[],2,FALSE)),"",VLOOKUP(A13,tesserati[],2,FALSE))</f>
        <v>GOTTER</v>
      </c>
      <c r="C13" s="20" t="str">
        <f>IF(ISERROR(VLOOKUP(A13,tesserati[],3,FALSE)),"",VLOOKUP(A13,tesserati[],3,FALSE))</f>
        <v>TAMARA</v>
      </c>
      <c r="D13" s="20" t="str">
        <f>IF(ISERROR(VLOOKUP(A13,tesserati[],4,FALSE)),"",VLOOKUP(A13,tesserati[],4,FALSE))</f>
        <v>CSI ATLETICA COLLI BERICI</v>
      </c>
      <c r="E13" s="21">
        <f>IF(ISERROR(VLOOKUP(A13,tesserati[],5,FALSE)),"",VLOOKUP(A13,tesserati[],5,FALSE))</f>
        <v>2006</v>
      </c>
      <c r="F13" s="22" t="str">
        <f>IF(ISERROR(VLOOKUP(A13,tesserati[],7,FALSE)),"",VLOOKUP(A13,tesserati[],7,FALSE))</f>
        <v>EF</v>
      </c>
      <c r="G13" s="59">
        <v>2</v>
      </c>
      <c r="H13" s="61"/>
      <c r="I13" s="127">
        <v>31.3</v>
      </c>
      <c r="J13" s="59">
        <v>2</v>
      </c>
      <c r="K13" s="20"/>
      <c r="L13" s="29"/>
    </row>
    <row r="14" spans="1:12" ht="30" customHeight="1">
      <c r="A14" s="33">
        <v>4402</v>
      </c>
      <c r="B14" s="23" t="str">
        <f>IF(ISERROR(VLOOKUP(A14,tesserati[],2,FALSE)),"",VLOOKUP(A14,tesserati[],2,FALSE))</f>
        <v>TOGNETTI</v>
      </c>
      <c r="C14" s="23" t="str">
        <f>IF(ISERROR(VLOOKUP(A14,tesserati[],3,FALSE)),"",VLOOKUP(A14,tesserati[],3,FALSE))</f>
        <v>CRISTIANO</v>
      </c>
      <c r="D14" s="23" t="str">
        <f>IF(ISERROR(VLOOKUP(A14,tesserati[],4,FALSE)),"",VLOOKUP(A14,tesserati[],4,FALSE))</f>
        <v>CSI ATLETICA COLLI BERICI</v>
      </c>
      <c r="E14" s="24">
        <f>IF(ISERROR(VLOOKUP(A14,tesserati[],5,FALSE)),"",VLOOKUP(A14,tesserati[],5,FALSE))</f>
        <v>2006</v>
      </c>
      <c r="F14" s="25" t="str">
        <f>IF(ISERROR(VLOOKUP(A14,tesserati[],7,FALSE)),"",VLOOKUP(A14,tesserati[],7,FALSE))</f>
        <v>EM</v>
      </c>
      <c r="G14" s="60"/>
      <c r="H14" s="62"/>
      <c r="I14" s="62"/>
      <c r="J14" s="60"/>
      <c r="K14" s="23"/>
      <c r="L14" s="30"/>
    </row>
    <row r="15" spans="1:12" ht="30" customHeight="1">
      <c r="A15" s="33">
        <v>4405</v>
      </c>
      <c r="B15" s="23" t="str">
        <f>IF(ISERROR(VLOOKUP(A15,tesserati[],2,FALSE)),"",VLOOKUP(A15,tesserati[],2,FALSE))</f>
        <v>VALLORTIGARA</v>
      </c>
      <c r="C15" s="23" t="str">
        <f>IF(ISERROR(VLOOKUP(A15,tesserati[],3,FALSE)),"",VLOOKUP(A15,tesserati[],3,FALSE))</f>
        <v>SIMONE</v>
      </c>
      <c r="D15" s="23" t="str">
        <f>IF(ISERROR(VLOOKUP(A15,tesserati[],4,FALSE)),"",VLOOKUP(A15,tesserati[],4,FALSE))</f>
        <v>CSI ATLETICA COLLI BERICI</v>
      </c>
      <c r="E15" s="24">
        <f>IF(ISERROR(VLOOKUP(A15,tesserati[],5,FALSE)),"",VLOOKUP(A15,tesserati[],5,FALSE))</f>
        <v>2007</v>
      </c>
      <c r="F15" s="25" t="str">
        <f>IF(ISERROR(VLOOKUP(A15,tesserati[],7,FALSE)),"",VLOOKUP(A15,tesserati[],7,FALSE))</f>
        <v>EM</v>
      </c>
      <c r="G15" s="60"/>
      <c r="H15" s="62"/>
      <c r="I15" s="62"/>
      <c r="J15" s="60"/>
      <c r="K15" s="23"/>
      <c r="L15" s="30"/>
    </row>
    <row r="16" spans="1:12" ht="30" customHeight="1" thickBot="1">
      <c r="A16" s="34">
        <v>4393</v>
      </c>
      <c r="B16" s="26" t="str">
        <f>IF(ISERROR(VLOOKUP(A16,tesserati[],2,FALSE)),"",VLOOKUP(A16,tesserati[],2,FALSE))</f>
        <v>MATTIAZZI</v>
      </c>
      <c r="C16" s="26" t="str">
        <f>IF(ISERROR(VLOOKUP(A16,tesserati[],3,FALSE)),"",VLOOKUP(A16,tesserati[],3,FALSE))</f>
        <v>MARTINO</v>
      </c>
      <c r="D16" s="26" t="str">
        <f>IF(ISERROR(VLOOKUP(A16,tesserati[],4,FALSE)),"",VLOOKUP(A16,tesserati[],4,FALSE))</f>
        <v>CSI ATLETICA COLLI BERICI</v>
      </c>
      <c r="E16" s="27">
        <f>IF(ISERROR(VLOOKUP(A16,tesserati[],5,FALSE)),"",VLOOKUP(A16,tesserati[],5,FALSE))</f>
        <v>2006</v>
      </c>
      <c r="F16" s="28" t="str">
        <f>IF(ISERROR(VLOOKUP(A16,tesserati[],7,FALSE)),"",VLOOKUP(A16,tesserati[],7,FALSE))</f>
        <v>EM</v>
      </c>
      <c r="G16" s="60"/>
      <c r="H16" s="117"/>
      <c r="I16" s="117"/>
      <c r="J16" s="116"/>
      <c r="K16" s="26"/>
      <c r="L16" s="31"/>
    </row>
    <row r="17" spans="1:12" ht="30" customHeight="1" thickTop="1">
      <c r="A17" s="32">
        <v>3987</v>
      </c>
      <c r="B17" s="20" t="str">
        <f>IF(ISERROR(VLOOKUP(A17,tesserati[],2,FALSE)),"",VLOOKUP(A17,tesserati[],2,FALSE))</f>
        <v>MIGLIORINI</v>
      </c>
      <c r="C17" s="20" t="str">
        <f>IF(ISERROR(VLOOKUP(A17,tesserati[],3,FALSE)),"",VLOOKUP(A17,tesserati[],3,FALSE))</f>
        <v>SUSY</v>
      </c>
      <c r="D17" s="20" t="str">
        <f>IF(ISERROR(VLOOKUP(A17,tesserati[],4,FALSE)),"",VLOOKUP(A17,tesserati[],4,FALSE))</f>
        <v>POLISPORTIVA DUEVILLE</v>
      </c>
      <c r="E17" s="21">
        <f>IF(ISERROR(VLOOKUP(A17,tesserati[],5,FALSE)),"",VLOOKUP(A17,tesserati[],5,FALSE))</f>
        <v>2006</v>
      </c>
      <c r="F17" s="22" t="str">
        <f>IF(ISERROR(VLOOKUP(A17,tesserati[],7,FALSE)),"",VLOOKUP(A17,tesserati[],7,FALSE))</f>
        <v>EF</v>
      </c>
      <c r="G17" s="59">
        <v>6</v>
      </c>
      <c r="H17" s="61"/>
      <c r="I17" s="127">
        <v>31.6</v>
      </c>
      <c r="J17" s="59">
        <v>3</v>
      </c>
      <c r="K17" s="20"/>
      <c r="L17" s="29"/>
    </row>
    <row r="18" spans="1:12" ht="30" customHeight="1">
      <c r="A18" s="33">
        <v>4018</v>
      </c>
      <c r="B18" s="23" t="str">
        <f>IF(ISERROR(VLOOKUP(A18,tesserati[],2,FALSE)),"",VLOOKUP(A18,tesserati[],2,FALSE))</f>
        <v>VELLER</v>
      </c>
      <c r="C18" s="23" t="str">
        <f>IF(ISERROR(VLOOKUP(A18,tesserati[],3,FALSE)),"",VLOOKUP(A18,tesserati[],3,FALSE))</f>
        <v>MARIA</v>
      </c>
      <c r="D18" s="23" t="str">
        <f>IF(ISERROR(VLOOKUP(A18,tesserati[],4,FALSE)),"",VLOOKUP(A18,tesserati[],4,FALSE))</f>
        <v>POLISPORTIVA DUEVILLE</v>
      </c>
      <c r="E18" s="24">
        <f>IF(ISERROR(VLOOKUP(A18,tesserati[],5,FALSE)),"",VLOOKUP(A18,tesserati[],5,FALSE))</f>
        <v>2006</v>
      </c>
      <c r="F18" s="25" t="str">
        <f>IF(ISERROR(VLOOKUP(A18,tesserati[],7,FALSE)),"",VLOOKUP(A18,tesserati[],7,FALSE))</f>
        <v>EF</v>
      </c>
      <c r="G18" s="60"/>
      <c r="H18" s="62"/>
      <c r="I18" s="62"/>
      <c r="J18" s="60"/>
      <c r="K18" s="23"/>
      <c r="L18" s="30"/>
    </row>
    <row r="19" spans="1:12" ht="30" customHeight="1">
      <c r="A19" s="33">
        <v>4043</v>
      </c>
      <c r="B19" s="23" t="str">
        <f>IF(ISERROR(VLOOKUP(A19,tesserati[],2,FALSE)),"",VLOOKUP(A19,tesserati[],2,FALSE))</f>
        <v>ZOLIN</v>
      </c>
      <c r="C19" s="23" t="str">
        <f>IF(ISERROR(VLOOKUP(A19,tesserati[],3,FALSE)),"",VLOOKUP(A19,tesserati[],3,FALSE))</f>
        <v>AURORA</v>
      </c>
      <c r="D19" s="23" t="str">
        <f>IF(ISERROR(VLOOKUP(A19,tesserati[],4,FALSE)),"",VLOOKUP(A19,tesserati[],4,FALSE))</f>
        <v>POLISPORTIVA DUEVILLE</v>
      </c>
      <c r="E19" s="24">
        <f>IF(ISERROR(VLOOKUP(A19,tesserati[],5,FALSE)),"",VLOOKUP(A19,tesserati[],5,FALSE))</f>
        <v>2007</v>
      </c>
      <c r="F19" s="25" t="str">
        <f>IF(ISERROR(VLOOKUP(A19,tesserati[],7,FALSE)),"",VLOOKUP(A19,tesserati[],7,FALSE))</f>
        <v>EF</v>
      </c>
      <c r="G19" s="60"/>
      <c r="H19" s="62"/>
      <c r="I19" s="62"/>
      <c r="J19" s="60"/>
      <c r="K19" s="23"/>
      <c r="L19" s="30"/>
    </row>
    <row r="20" spans="1:12" ht="30" customHeight="1" thickBot="1">
      <c r="A20" s="34">
        <v>4047</v>
      </c>
      <c r="B20" s="26" t="str">
        <f>IF(ISERROR(VLOOKUP(A20,tesserati[],2,FALSE)),"",VLOOKUP(A20,tesserati[],2,FALSE))</f>
        <v>COPIELLO</v>
      </c>
      <c r="C20" s="26" t="str">
        <f>IF(ISERROR(VLOOKUP(A20,tesserati[],3,FALSE)),"",VLOOKUP(A20,tesserati[],3,FALSE))</f>
        <v>SOFIA</v>
      </c>
      <c r="D20" s="26" t="str">
        <f>IF(ISERROR(VLOOKUP(A20,tesserati[],4,FALSE)),"",VLOOKUP(A20,tesserati[],4,FALSE))</f>
        <v>POLISPORTIVA DUEVILLE</v>
      </c>
      <c r="E20" s="27">
        <f>IF(ISERROR(VLOOKUP(A20,tesserati[],5,FALSE)),"",VLOOKUP(A20,tesserati[],5,FALSE))</f>
        <v>2007</v>
      </c>
      <c r="F20" s="28" t="str">
        <f>IF(ISERROR(VLOOKUP(A20,tesserati[],7,FALSE)),"",VLOOKUP(A20,tesserati[],7,FALSE))</f>
        <v>EF</v>
      </c>
      <c r="G20" s="60"/>
      <c r="H20" s="117"/>
      <c r="I20" s="117"/>
      <c r="J20" s="116"/>
      <c r="K20" s="26"/>
      <c r="L20" s="31"/>
    </row>
    <row r="21" spans="1:12" ht="30" customHeight="1" thickTop="1">
      <c r="A21" s="32">
        <v>2732</v>
      </c>
      <c r="B21" s="20" t="str">
        <f>IF(ISERROR(VLOOKUP(A21,tesserati[],2,FALSE)),"",VLOOKUP(A21,tesserati[],2,FALSE))</f>
        <v>SCHNEIDER</v>
      </c>
      <c r="C21" s="20" t="str">
        <f>IF(ISERROR(VLOOKUP(A21,tesserati[],3,FALSE)),"",VLOOKUP(A21,tesserati[],3,FALSE))</f>
        <v>LUCA</v>
      </c>
      <c r="D21" s="20" t="str">
        <f>IF(ISERROR(VLOOKUP(A21,tesserati[],4,FALSE)),"",VLOOKUP(A21,tesserati[],4,FALSE))</f>
        <v>POL. DIL. MONTECCHIO PRECALCINO</v>
      </c>
      <c r="E21" s="21">
        <f>IF(ISERROR(VLOOKUP(A21,tesserati[],5,FALSE)),"",VLOOKUP(A21,tesserati[],5,FALSE))</f>
        <v>2006</v>
      </c>
      <c r="F21" s="22" t="str">
        <f>IF(ISERROR(VLOOKUP(A21,tesserati[],7,FALSE)),"",VLOOKUP(A21,tesserati[],7,FALSE))</f>
        <v>EM</v>
      </c>
      <c r="G21" s="59">
        <v>3</v>
      </c>
      <c r="H21" s="61"/>
      <c r="I21" s="127">
        <v>33.1</v>
      </c>
      <c r="J21" s="59">
        <v>4</v>
      </c>
      <c r="K21" s="20"/>
      <c r="L21" s="29"/>
    </row>
    <row r="22" spans="1:12" ht="30" customHeight="1">
      <c r="A22" s="33">
        <v>2738</v>
      </c>
      <c r="B22" s="23" t="str">
        <f>IF(ISERROR(VLOOKUP(A22,tesserati[],2,FALSE)),"",VLOOKUP(A22,tesserati[],2,FALSE))</f>
        <v>DAL ZOTTO</v>
      </c>
      <c r="C22" s="23" t="str">
        <f>IF(ISERROR(VLOOKUP(A22,tesserati[],3,FALSE)),"",VLOOKUP(A22,tesserati[],3,FALSE))</f>
        <v>PIETRO</v>
      </c>
      <c r="D22" s="23" t="str">
        <f>IF(ISERROR(VLOOKUP(A22,tesserati[],4,FALSE)),"",VLOOKUP(A22,tesserati[],4,FALSE))</f>
        <v>POL. DIL. MONTECCHIO PRECALCINO</v>
      </c>
      <c r="E22" s="24">
        <f>IF(ISERROR(VLOOKUP(A22,tesserati[],5,FALSE)),"",VLOOKUP(A22,tesserati[],5,FALSE))</f>
        <v>2006</v>
      </c>
      <c r="F22" s="25" t="str">
        <f>IF(ISERROR(VLOOKUP(A22,tesserati[],7,FALSE)),"",VLOOKUP(A22,tesserati[],7,FALSE))</f>
        <v>EM</v>
      </c>
      <c r="G22" s="60"/>
      <c r="H22" s="62"/>
      <c r="I22" s="62"/>
      <c r="J22" s="60"/>
      <c r="K22" s="23"/>
      <c r="L22" s="30"/>
    </row>
    <row r="23" spans="1:12" ht="30" customHeight="1">
      <c r="A23" s="33">
        <v>3242</v>
      </c>
      <c r="B23" s="23" t="str">
        <f>IF(ISERROR(VLOOKUP(A23,tesserati[],2,FALSE)),"",VLOOKUP(A23,tesserati[],2,FALSE))</f>
        <v>EL HACHIMI</v>
      </c>
      <c r="C23" s="23" t="str">
        <f>IF(ISERROR(VLOOKUP(A23,tesserati[],3,FALSE)),"",VLOOKUP(A23,tesserati[],3,FALSE))</f>
        <v>AIMAN</v>
      </c>
      <c r="D23" s="23" t="str">
        <f>IF(ISERROR(VLOOKUP(A23,tesserati[],4,FALSE)),"",VLOOKUP(A23,tesserati[],4,FALSE))</f>
        <v>POL. DIL. MONTECCHIO PRECALCINO</v>
      </c>
      <c r="E23" s="24">
        <f>IF(ISERROR(VLOOKUP(A23,tesserati[],5,FALSE)),"",VLOOKUP(A23,tesserati[],5,FALSE))</f>
        <v>2007</v>
      </c>
      <c r="F23" s="25" t="str">
        <f>IF(ISERROR(VLOOKUP(A23,tesserati[],7,FALSE)),"",VLOOKUP(A23,tesserati[],7,FALSE))</f>
        <v>EM</v>
      </c>
      <c r="G23" s="60"/>
      <c r="H23" s="62"/>
      <c r="I23" s="62"/>
      <c r="J23" s="60"/>
      <c r="K23" s="23"/>
      <c r="L23" s="30"/>
    </row>
    <row r="24" spans="1:12" ht="30" customHeight="1" thickBot="1">
      <c r="A24" s="34">
        <v>2692</v>
      </c>
      <c r="B24" s="26" t="str">
        <f>IF(ISERROR(VLOOKUP(A24,tesserati[],2,FALSE)),"",VLOOKUP(A24,tesserati[],2,FALSE))</f>
        <v>CAPPELLOTTO</v>
      </c>
      <c r="C24" s="26" t="str">
        <f>IF(ISERROR(VLOOKUP(A24,tesserati[],3,FALSE)),"",VLOOKUP(A24,tesserati[],3,FALSE))</f>
        <v>FILIPPO</v>
      </c>
      <c r="D24" s="26" t="str">
        <f>IF(ISERROR(VLOOKUP(A24,tesserati[],4,FALSE)),"",VLOOKUP(A24,tesserati[],4,FALSE))</f>
        <v>POL. DIL. MONTECCHIO PRECALCINO</v>
      </c>
      <c r="E24" s="27">
        <f>IF(ISERROR(VLOOKUP(A24,tesserati[],5,FALSE)),"",VLOOKUP(A24,tesserati[],5,FALSE))</f>
        <v>2006</v>
      </c>
      <c r="F24" s="28" t="str">
        <f>IF(ISERROR(VLOOKUP(A24,tesserati[],7,FALSE)),"",VLOOKUP(A24,tesserati[],7,FALSE))</f>
        <v>EM</v>
      </c>
      <c r="G24" s="60"/>
      <c r="H24" s="117"/>
      <c r="I24" s="117"/>
      <c r="J24" s="116"/>
      <c r="K24" s="26"/>
      <c r="L24" s="31"/>
    </row>
    <row r="25" spans="1:12" ht="30" customHeight="1" thickTop="1">
      <c r="A25" s="32">
        <v>3044</v>
      </c>
      <c r="B25" s="20" t="str">
        <f>IF(ISERROR(VLOOKUP(A25,tesserati[],2,FALSE)),"",VLOOKUP(A25,tesserati[],2,FALSE))</f>
        <v>TREVISAN</v>
      </c>
      <c r="C25" s="20" t="str">
        <f>IF(ISERROR(VLOOKUP(A25,tesserati[],3,FALSE)),"",VLOOKUP(A25,tesserati[],3,FALSE))</f>
        <v>CRISTIAN</v>
      </c>
      <c r="D25" s="20" t="str">
        <f>IF(ISERROR(VLOOKUP(A25,tesserati[],4,FALSE)),"",VLOOKUP(A25,tesserati[],4,FALSE))</f>
        <v>ATLETICA UNION CREAZZO</v>
      </c>
      <c r="E25" s="21">
        <f>IF(ISERROR(VLOOKUP(A25,tesserati[],5,FALSE)),"",VLOOKUP(A25,tesserati[],5,FALSE))</f>
        <v>2007</v>
      </c>
      <c r="F25" s="22" t="str">
        <f>IF(ISERROR(VLOOKUP(A25,tesserati[],7,FALSE)),"",VLOOKUP(A25,tesserati[],7,FALSE))</f>
        <v>EM</v>
      </c>
      <c r="G25" s="59">
        <v>5</v>
      </c>
      <c r="H25" s="61"/>
      <c r="I25" s="127">
        <v>34.1</v>
      </c>
      <c r="J25" s="59">
        <v>5</v>
      </c>
      <c r="K25" s="20"/>
      <c r="L25" s="29"/>
    </row>
    <row r="26" spans="1:12" ht="30" customHeight="1">
      <c r="A26" s="33">
        <v>8897</v>
      </c>
      <c r="B26" s="23" t="str">
        <f>IF(ISERROR(VLOOKUP(A26,tesserati[],2,FALSE)),"",VLOOKUP(A26,tesserati[],2,FALSE))</f>
        <v>FERRARIN</v>
      </c>
      <c r="C26" s="23" t="str">
        <f>IF(ISERROR(VLOOKUP(A26,tesserati[],3,FALSE)),"",VLOOKUP(A26,tesserati[],3,FALSE))</f>
        <v>ALBERTO</v>
      </c>
      <c r="D26" s="23" t="str">
        <f>IF(ISERROR(VLOOKUP(A26,tesserati[],4,FALSE)),"",VLOOKUP(A26,tesserati[],4,FALSE))</f>
        <v>ATLETICA UNION CREAZZO</v>
      </c>
      <c r="E26" s="24">
        <f>IF(ISERROR(VLOOKUP(A26,tesserati[],5,FALSE)),"",VLOOKUP(A26,tesserati[],5,FALSE))</f>
        <v>2007</v>
      </c>
      <c r="F26" s="25" t="str">
        <f>IF(ISERROR(VLOOKUP(A26,tesserati[],7,FALSE)),"",VLOOKUP(A26,tesserati[],7,FALSE))</f>
        <v>EM</v>
      </c>
      <c r="G26" s="60"/>
      <c r="H26" s="62"/>
      <c r="I26" s="62"/>
      <c r="J26" s="60"/>
      <c r="K26" s="23"/>
      <c r="L26" s="30"/>
    </row>
    <row r="27" spans="1:12" ht="30" customHeight="1">
      <c r="A27" s="33">
        <v>2928</v>
      </c>
      <c r="B27" s="23" t="str">
        <f>IF(ISERROR(VLOOKUP(A27,tesserati[],2,FALSE)),"",VLOOKUP(A27,tesserati[],2,FALSE))</f>
        <v>FAEDO</v>
      </c>
      <c r="C27" s="23" t="str">
        <f>IF(ISERROR(VLOOKUP(A27,tesserati[],3,FALSE)),"",VLOOKUP(A27,tesserati[],3,FALSE))</f>
        <v>SARA</v>
      </c>
      <c r="D27" s="23" t="str">
        <f>IF(ISERROR(VLOOKUP(A27,tesserati[],4,FALSE)),"",VLOOKUP(A27,tesserati[],4,FALSE))</f>
        <v>ATLETICA UNION CREAZZO</v>
      </c>
      <c r="E27" s="24">
        <f>IF(ISERROR(VLOOKUP(A27,tesserati[],5,FALSE)),"",VLOOKUP(A27,tesserati[],5,FALSE))</f>
        <v>2007</v>
      </c>
      <c r="F27" s="25" t="str">
        <f>IF(ISERROR(VLOOKUP(A27,tesserati[],7,FALSE)),"",VLOOKUP(A27,tesserati[],7,FALSE))</f>
        <v>EF</v>
      </c>
      <c r="G27" s="60"/>
      <c r="H27" s="62"/>
      <c r="I27" s="62"/>
      <c r="J27" s="60"/>
      <c r="K27" s="23"/>
      <c r="L27" s="30"/>
    </row>
    <row r="28" spans="1:12" ht="30" customHeight="1" thickBot="1">
      <c r="A28" s="34">
        <v>3051</v>
      </c>
      <c r="B28" s="26" t="str">
        <f>IF(ISERROR(VLOOKUP(A28,tesserati[],2,FALSE)),"",VLOOKUP(A28,tesserati[],2,FALSE))</f>
        <v>DE CAO</v>
      </c>
      <c r="C28" s="26" t="str">
        <f>IF(ISERROR(VLOOKUP(A28,tesserati[],3,FALSE)),"",VLOOKUP(A28,tesserati[],3,FALSE))</f>
        <v>FRANCESCO</v>
      </c>
      <c r="D28" s="26" t="str">
        <f>IF(ISERROR(VLOOKUP(A28,tesserati[],4,FALSE)),"",VLOOKUP(A28,tesserati[],4,FALSE))</f>
        <v>ATLETICA UNION CREAZZO</v>
      </c>
      <c r="E28" s="27">
        <f>IF(ISERROR(VLOOKUP(A28,tesserati[],5,FALSE)),"",VLOOKUP(A28,tesserati[],5,FALSE))</f>
        <v>2006</v>
      </c>
      <c r="F28" s="28" t="str">
        <f>IF(ISERROR(VLOOKUP(A28,tesserati[],7,FALSE)),"",VLOOKUP(A28,tesserati[],7,FALSE))</f>
        <v>EM</v>
      </c>
      <c r="G28" s="60"/>
      <c r="H28" s="117"/>
      <c r="I28" s="117"/>
      <c r="J28" s="116"/>
      <c r="K28" s="26"/>
      <c r="L28" s="31"/>
    </row>
    <row r="29" spans="1:12" ht="30" customHeight="1" thickTop="1">
      <c r="A29" s="32">
        <v>2705</v>
      </c>
      <c r="B29" s="20" t="str">
        <f>IF(ISERROR(VLOOKUP(A29,tesserati[],2,FALSE)),"",VLOOKUP(A29,tesserati[],2,FALSE))</f>
        <v>COSTALUNGA</v>
      </c>
      <c r="C29" s="20" t="str">
        <f>IF(ISERROR(VLOOKUP(A29,tesserati[],3,FALSE)),"",VLOOKUP(A29,tesserati[],3,FALSE))</f>
        <v>KENSY</v>
      </c>
      <c r="D29" s="20" t="str">
        <f>IF(ISERROR(VLOOKUP(A29,tesserati[],4,FALSE)),"",VLOOKUP(A29,tesserati[],4,FALSE))</f>
        <v>POL. DIL. MONTECCHIO PRECALCINO</v>
      </c>
      <c r="E29" s="21">
        <f>IF(ISERROR(VLOOKUP(A29,tesserati[],5,FALSE)),"",VLOOKUP(A29,tesserati[],5,FALSE))</f>
        <v>2007</v>
      </c>
      <c r="F29" s="22" t="str">
        <f>IF(ISERROR(VLOOKUP(A29,tesserati[],7,FALSE)),"",VLOOKUP(A29,tesserati[],7,FALSE))</f>
        <v>EF</v>
      </c>
      <c r="G29" s="59">
        <v>4</v>
      </c>
      <c r="H29" s="61"/>
      <c r="I29" s="127">
        <v>34.700000000000003</v>
      </c>
      <c r="J29" s="59">
        <v>6</v>
      </c>
      <c r="K29" s="20"/>
      <c r="L29" s="29"/>
    </row>
    <row r="30" spans="1:12" ht="30" customHeight="1">
      <c r="A30" s="33">
        <v>2703</v>
      </c>
      <c r="B30" s="23" t="str">
        <f>IF(ISERROR(VLOOKUP(A30,tesserati[],2,FALSE)),"",VLOOKUP(A30,tesserati[],2,FALSE))</f>
        <v>CHEMELLO</v>
      </c>
      <c r="C30" s="23" t="str">
        <f>IF(ISERROR(VLOOKUP(A30,tesserati[],3,FALSE)),"",VLOOKUP(A30,tesserati[],3,FALSE))</f>
        <v>CHIARA</v>
      </c>
      <c r="D30" s="23" t="str">
        <f>IF(ISERROR(VLOOKUP(A30,tesserati[],4,FALSE)),"",VLOOKUP(A30,tesserati[],4,FALSE))</f>
        <v>POL. DIL. MONTECCHIO PRECALCINO</v>
      </c>
      <c r="E30" s="24">
        <f>IF(ISERROR(VLOOKUP(A30,tesserati[],5,FALSE)),"",VLOOKUP(A30,tesserati[],5,FALSE))</f>
        <v>2006</v>
      </c>
      <c r="F30" s="25" t="str">
        <f>IF(ISERROR(VLOOKUP(A30,tesserati[],7,FALSE)),"",VLOOKUP(A30,tesserati[],7,FALSE))</f>
        <v>EF</v>
      </c>
      <c r="G30" s="60"/>
      <c r="H30" s="62"/>
      <c r="I30" s="62"/>
      <c r="J30" s="60"/>
      <c r="K30" s="23"/>
      <c r="L30" s="30"/>
    </row>
    <row r="31" spans="1:12" ht="30" customHeight="1">
      <c r="A31" s="33">
        <v>2733</v>
      </c>
      <c r="B31" s="23" t="str">
        <f>IF(ISERROR(VLOOKUP(A31,tesserati[],2,FALSE)),"",VLOOKUP(A31,tesserati[],2,FALSE))</f>
        <v>MAINO</v>
      </c>
      <c r="C31" s="23" t="str">
        <f>IF(ISERROR(VLOOKUP(A31,tesserati[],3,FALSE)),"",VLOOKUP(A31,tesserati[],3,FALSE))</f>
        <v>CHIARA</v>
      </c>
      <c r="D31" s="23" t="str">
        <f>IF(ISERROR(VLOOKUP(A31,tesserati[],4,FALSE)),"",VLOOKUP(A31,tesserati[],4,FALSE))</f>
        <v>POL. DIL. MONTECCHIO PRECALCINO</v>
      </c>
      <c r="E31" s="24">
        <f>IF(ISERROR(VLOOKUP(A31,tesserati[],5,FALSE)),"",VLOOKUP(A31,tesserati[],5,FALSE))</f>
        <v>2006</v>
      </c>
      <c r="F31" s="25" t="str">
        <f>IF(ISERROR(VLOOKUP(A31,tesserati[],7,FALSE)),"",VLOOKUP(A31,tesserati[],7,FALSE))</f>
        <v>EF</v>
      </c>
      <c r="G31" s="60"/>
      <c r="H31" s="62"/>
      <c r="I31" s="62"/>
      <c r="J31" s="60"/>
      <c r="K31" s="23"/>
      <c r="L31" s="30"/>
    </row>
    <row r="32" spans="1:12" ht="30" customHeight="1" thickBot="1">
      <c r="A32" s="35">
        <v>2722</v>
      </c>
      <c r="B32" s="36" t="str">
        <f>IF(ISERROR(VLOOKUP(A32,tesserati[],2,FALSE)),"",VLOOKUP(A32,tesserati[],2,FALSE))</f>
        <v>ELLERO</v>
      </c>
      <c r="C32" s="36" t="str">
        <f>IF(ISERROR(VLOOKUP(A32,tesserati[],3,FALSE)),"",VLOOKUP(A32,tesserati[],3,FALSE))</f>
        <v>ALICE</v>
      </c>
      <c r="D32" s="36" t="str">
        <f>IF(ISERROR(VLOOKUP(A32,tesserati[],4,FALSE)),"",VLOOKUP(A32,tesserati[],4,FALSE))</f>
        <v>POL. DIL. MONTECCHIO PRECALCINO</v>
      </c>
      <c r="E32" s="37">
        <f>IF(ISERROR(VLOOKUP(A32,tesserati[],5,FALSE)),"",VLOOKUP(A32,tesserati[],5,FALSE))</f>
        <v>2006</v>
      </c>
      <c r="F32" s="38" t="str">
        <f>IF(ISERROR(VLOOKUP(A32,tesserati[],7,FALSE)),"",VLOOKUP(A32,tesserati[],7,FALSE))</f>
        <v>EF</v>
      </c>
      <c r="G32" s="60"/>
      <c r="H32" s="117"/>
      <c r="I32" s="117"/>
      <c r="J32" s="11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sortState ref="A8:K36">
    <sortCondition ref="F8:F21"/>
    <sortCondition ref="I8:I21"/>
    <sortCondition ref="J8:J21"/>
  </sortState>
  <mergeCells count="82">
    <mergeCell ref="H13:H16"/>
    <mergeCell ref="I13:I16"/>
    <mergeCell ref="J13:J16"/>
    <mergeCell ref="I29:I32"/>
    <mergeCell ref="J29:J32"/>
    <mergeCell ref="H9:H12"/>
    <mergeCell ref="H17:H20"/>
    <mergeCell ref="H25:H28"/>
    <mergeCell ref="H21:H24"/>
    <mergeCell ref="A8:L8"/>
    <mergeCell ref="I25:I28"/>
    <mergeCell ref="J25:J28"/>
    <mergeCell ref="I21:I24"/>
    <mergeCell ref="J21:J24"/>
    <mergeCell ref="I9:I12"/>
    <mergeCell ref="J9:J12"/>
    <mergeCell ref="I17:I20"/>
    <mergeCell ref="J17:J20"/>
    <mergeCell ref="G9:G12"/>
    <mergeCell ref="G13:G16"/>
    <mergeCell ref="G17:G20"/>
    <mergeCell ref="L6:L7"/>
    <mergeCell ref="A3:B3"/>
    <mergeCell ref="E3:E5"/>
    <mergeCell ref="F3:H3"/>
    <mergeCell ref="I3:K3"/>
    <mergeCell ref="A6:A7"/>
    <mergeCell ref="B6:C7"/>
    <mergeCell ref="E6:E7"/>
    <mergeCell ref="F6:F7"/>
    <mergeCell ref="H6:H7"/>
    <mergeCell ref="I6:I7"/>
    <mergeCell ref="J6:J7"/>
    <mergeCell ref="K6:K7"/>
    <mergeCell ref="A4:B5"/>
    <mergeCell ref="C4:C5"/>
    <mergeCell ref="F4:H5"/>
    <mergeCell ref="D6:D7"/>
    <mergeCell ref="C1:E1"/>
    <mergeCell ref="F1:H1"/>
    <mergeCell ref="I1:K1"/>
    <mergeCell ref="G6:G7"/>
    <mergeCell ref="L1:L2"/>
    <mergeCell ref="C2:E2"/>
    <mergeCell ref="F2:H2"/>
    <mergeCell ref="I2:K2"/>
    <mergeCell ref="L3:L5"/>
    <mergeCell ref="I4:K5"/>
    <mergeCell ref="D4:D5"/>
    <mergeCell ref="G21:G24"/>
    <mergeCell ref="G25:G28"/>
    <mergeCell ref="G29:G32"/>
    <mergeCell ref="G34:G37"/>
    <mergeCell ref="G38:G41"/>
    <mergeCell ref="G42:G45"/>
    <mergeCell ref="G46:G49"/>
    <mergeCell ref="A33:L33"/>
    <mergeCell ref="H29:H32"/>
    <mergeCell ref="H42:H45"/>
    <mergeCell ref="I42:I45"/>
    <mergeCell ref="J42:J45"/>
    <mergeCell ref="H46:H49"/>
    <mergeCell ref="I46:I49"/>
    <mergeCell ref="J46:J49"/>
    <mergeCell ref="H34:H37"/>
    <mergeCell ref="I34:I37"/>
    <mergeCell ref="J34:J37"/>
    <mergeCell ref="H38:H41"/>
    <mergeCell ref="I38:I41"/>
    <mergeCell ref="J38:J41"/>
    <mergeCell ref="J58:J61"/>
    <mergeCell ref="G50:G53"/>
    <mergeCell ref="G54:G57"/>
    <mergeCell ref="G58:G61"/>
    <mergeCell ref="H58:H61"/>
    <mergeCell ref="I58:I61"/>
    <mergeCell ref="H50:H53"/>
    <mergeCell ref="I50:I53"/>
    <mergeCell ref="J50:J53"/>
    <mergeCell ref="H54:H57"/>
    <mergeCell ref="I54:I57"/>
    <mergeCell ref="J54:J57"/>
  </mergeCells>
  <pageMargins left="0.51181102362204722" right="0.51181102362204722" top="0.35433070866141736" bottom="0.35433070866141736" header="0.31496062992125984" footer="0.31496062992125984"/>
  <pageSetup paperSize="9" scale="2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4">
    <pageSetUpPr fitToPage="1"/>
  </sheetPr>
  <dimension ref="A1:L74"/>
  <sheetViews>
    <sheetView zoomScale="80" zoomScaleNormal="80" workbookViewId="0">
      <selection activeCell="K62" sqref="K62"/>
    </sheetView>
  </sheetViews>
  <sheetFormatPr defaultRowHeight="15"/>
  <cols>
    <col min="1" max="1" width="9.42578125" customWidth="1"/>
    <col min="2" max="2" width="18.5703125" customWidth="1"/>
    <col min="3" max="3" width="26.140625" customWidth="1"/>
    <col min="4" max="4" width="25.7109375" customWidth="1"/>
    <col min="5" max="5" width="11.28515625" customWidth="1"/>
    <col min="6" max="6" width="11.140625" customWidth="1"/>
    <col min="7" max="7" width="12.7109375" customWidth="1"/>
    <col min="8" max="8" width="15.28515625" bestFit="1" customWidth="1"/>
    <col min="9" max="9" width="25" customWidth="1"/>
    <col min="10" max="10" width="11.42578125" customWidth="1"/>
    <col min="11" max="11" width="10.7109375" customWidth="1"/>
    <col min="12" max="12" width="5.28515625" customWidth="1"/>
  </cols>
  <sheetData>
    <row r="1" spans="1:12" ht="29.25" customHeight="1">
      <c r="A1" s="13"/>
      <c r="B1" s="13"/>
      <c r="C1" s="75" t="s">
        <v>8</v>
      </c>
      <c r="D1" s="107"/>
      <c r="E1" s="90"/>
      <c r="F1" s="108" t="s">
        <v>3</v>
      </c>
      <c r="G1" s="90"/>
      <c r="H1" s="90"/>
      <c r="I1" s="109" t="s">
        <v>1074</v>
      </c>
      <c r="J1" s="90"/>
      <c r="K1" s="91"/>
      <c r="L1" s="92"/>
    </row>
    <row r="2" spans="1:12" ht="25.5" customHeight="1">
      <c r="A2" s="13"/>
      <c r="B2" s="13"/>
      <c r="C2" s="76" t="s">
        <v>1972</v>
      </c>
      <c r="D2" s="110"/>
      <c r="E2" s="111"/>
      <c r="F2" s="112" t="s">
        <v>1973</v>
      </c>
      <c r="G2" s="113"/>
      <c r="H2" s="114"/>
      <c r="I2" s="76" t="s">
        <v>1974</v>
      </c>
      <c r="J2" s="110"/>
      <c r="K2" s="115"/>
      <c r="L2" s="92"/>
    </row>
    <row r="3" spans="1:12" ht="15" customHeight="1">
      <c r="A3" s="82" t="s">
        <v>9</v>
      </c>
      <c r="B3" s="83"/>
      <c r="C3" s="19" t="s">
        <v>5</v>
      </c>
      <c r="D3" s="19" t="s">
        <v>6</v>
      </c>
      <c r="E3" s="84"/>
      <c r="F3" s="87" t="s">
        <v>7</v>
      </c>
      <c r="G3" s="88"/>
      <c r="H3" s="88"/>
      <c r="I3" s="89" t="s">
        <v>4</v>
      </c>
      <c r="J3" s="90"/>
      <c r="K3" s="91"/>
      <c r="L3" s="92"/>
    </row>
    <row r="4" spans="1:12" ht="15" customHeight="1">
      <c r="A4" s="93" t="s">
        <v>1985</v>
      </c>
      <c r="B4" s="94"/>
      <c r="C4" s="97"/>
      <c r="D4" s="97"/>
      <c r="E4" s="85"/>
      <c r="F4" s="99" t="s">
        <v>1383</v>
      </c>
      <c r="G4" s="100"/>
      <c r="H4" s="100"/>
      <c r="I4" s="103">
        <v>43002</v>
      </c>
      <c r="J4" s="103"/>
      <c r="K4" s="104"/>
      <c r="L4" s="92"/>
    </row>
    <row r="5" spans="1:12" ht="15" customHeight="1">
      <c r="A5" s="95"/>
      <c r="B5" s="96"/>
      <c r="C5" s="98"/>
      <c r="D5" s="98"/>
      <c r="E5" s="86"/>
      <c r="F5" s="101"/>
      <c r="G5" s="102"/>
      <c r="H5" s="102"/>
      <c r="I5" s="105"/>
      <c r="J5" s="105"/>
      <c r="K5" s="106"/>
      <c r="L5" s="92"/>
    </row>
    <row r="6" spans="1:12" ht="21.75" customHeight="1">
      <c r="A6" s="68" t="s">
        <v>10</v>
      </c>
      <c r="B6" s="68" t="s">
        <v>0</v>
      </c>
      <c r="C6" s="68"/>
      <c r="D6" s="69" t="s">
        <v>1</v>
      </c>
      <c r="E6" s="68" t="s">
        <v>1071</v>
      </c>
      <c r="F6" s="71" t="s">
        <v>9</v>
      </c>
      <c r="G6" s="73" t="s">
        <v>1976</v>
      </c>
      <c r="H6" s="75" t="s">
        <v>1072</v>
      </c>
      <c r="I6" s="77" t="s">
        <v>1975</v>
      </c>
      <c r="J6" s="77" t="s">
        <v>1073</v>
      </c>
      <c r="K6" s="77" t="s">
        <v>2</v>
      </c>
      <c r="L6" s="80" t="s">
        <v>1075</v>
      </c>
    </row>
    <row r="7" spans="1:12" ht="18" customHeight="1" thickBot="1">
      <c r="A7" s="68"/>
      <c r="B7" s="68"/>
      <c r="C7" s="68"/>
      <c r="D7" s="70"/>
      <c r="E7" s="68"/>
      <c r="F7" s="72"/>
      <c r="G7" s="74"/>
      <c r="H7" s="76"/>
      <c r="I7" s="78"/>
      <c r="J7" s="79"/>
      <c r="K7" s="79"/>
      <c r="L7" s="81"/>
    </row>
    <row r="8" spans="1:12" ht="36.75" customHeight="1" thickTop="1" thickBot="1">
      <c r="A8" s="66" t="s">
        <v>1990</v>
      </c>
      <c r="B8" s="67" t="str">
        <f>IF(ISERROR(VLOOKUP(A8,tesserati[],2,FALSE)),"",VLOOKUP(A8,tesserati[],2,FALSE))</f>
        <v/>
      </c>
      <c r="C8" s="67" t="str">
        <f>IF(ISERROR(VLOOKUP(A8,tesserati[],3,FALSE)),"",VLOOKUP(A8,tesserati[],3,FALSE))</f>
        <v/>
      </c>
      <c r="D8" s="67" t="str">
        <f>IF(ISERROR(VLOOKUP(#REF!,tesserati[],5,FALSE)),"",VLOOKUP(#REF!,tesserati[],5,FALSE))</f>
        <v/>
      </c>
      <c r="E8" s="67" t="str">
        <f>IF(ISERROR(VLOOKUP(A8,tesserati[],4,FALSE)),"",VLOOKUP(A8,tesserati[],4,FALSE))</f>
        <v/>
      </c>
      <c r="F8" s="67" t="str">
        <f>IF(ISERROR(VLOOKUP(A8,tesserati[],7,FALSE)),"",VLOOKUP(A8,tesserati[],7,FALSE))</f>
        <v/>
      </c>
      <c r="G8" s="67"/>
      <c r="H8" s="67"/>
      <c r="I8" s="67"/>
      <c r="J8" s="67"/>
      <c r="K8" s="67"/>
      <c r="L8" s="67"/>
    </row>
    <row r="9" spans="1:12" ht="24.95" customHeight="1" thickTop="1">
      <c r="A9" s="32"/>
      <c r="B9" s="20" t="str">
        <f>IF(ISERROR(VLOOKUP(A9,tesserati[],2,FALSE)),"",VLOOKUP(A9,tesserati[],2,FALSE))</f>
        <v/>
      </c>
      <c r="C9" s="20" t="str">
        <f>IF(ISERROR(VLOOKUP(A9,tesserati[],3,FALSE)),"",VLOOKUP(A9,tesserati[],3,FALSE))</f>
        <v/>
      </c>
      <c r="D9" s="20" t="str">
        <f>IF(ISERROR(VLOOKUP(A9,tesserati[],4,FALSE)),"",VLOOKUP(A9,tesserati[],4,FALSE))</f>
        <v/>
      </c>
      <c r="E9" s="21" t="str">
        <f>IF(ISERROR(VLOOKUP(A9,tesserati[],5,FALSE)),"",VLOOKUP(A9,tesserati[],5,FALSE))</f>
        <v/>
      </c>
      <c r="F9" s="22" t="str">
        <f>IF(ISERROR(VLOOKUP(A9,tesserati[],7,FALSE)),"",VLOOKUP(A9,tesserati[],7,FALSE))</f>
        <v/>
      </c>
      <c r="G9" s="59">
        <v>1</v>
      </c>
      <c r="H9" s="55"/>
      <c r="I9" s="58"/>
      <c r="J9" s="55"/>
      <c r="K9" s="20"/>
      <c r="L9" s="29"/>
    </row>
    <row r="10" spans="1:12" ht="24.95" customHeight="1">
      <c r="A10" s="33"/>
      <c r="B10" s="23" t="str">
        <f>IF(ISERROR(VLOOKUP(A10,tesserati[],2,FALSE)),"",VLOOKUP(A10,tesserati[],2,FALSE))</f>
        <v/>
      </c>
      <c r="C10" s="23" t="str">
        <f>IF(ISERROR(VLOOKUP(A10,tesserati[],3,FALSE)),"",VLOOKUP(A10,tesserati[],3,FALSE))</f>
        <v/>
      </c>
      <c r="D10" s="23" t="str">
        <f>IF(ISERROR(VLOOKUP(A10,tesserati[],4,FALSE)),"",VLOOKUP(A10,tesserati[],4,FALSE))</f>
        <v/>
      </c>
      <c r="E10" s="24" t="str">
        <f>IF(ISERROR(VLOOKUP(A10,tesserati[],5,FALSE)),"",VLOOKUP(A10,tesserati[],5,FALSE))</f>
        <v/>
      </c>
      <c r="F10" s="25" t="str">
        <f>IF(ISERROR(VLOOKUP(A10,tesserati[],7,FALSE)),"",VLOOKUP(A10,tesserati[],7,FALSE))</f>
        <v/>
      </c>
      <c r="G10" s="60"/>
      <c r="H10" s="56"/>
      <c r="I10" s="56"/>
      <c r="J10" s="56"/>
      <c r="K10" s="23"/>
      <c r="L10" s="30"/>
    </row>
    <row r="11" spans="1:12" ht="24.95" customHeight="1">
      <c r="A11" s="33"/>
      <c r="B11" s="23" t="str">
        <f>IF(ISERROR(VLOOKUP(A11,tesserati[],2,FALSE)),"",VLOOKUP(A11,tesserati[],2,FALSE))</f>
        <v/>
      </c>
      <c r="C11" s="23" t="str">
        <f>IF(ISERROR(VLOOKUP(A11,tesserati[],3,FALSE)),"",VLOOKUP(A11,tesserati[],3,FALSE))</f>
        <v/>
      </c>
      <c r="D11" s="23" t="str">
        <f>IF(ISERROR(VLOOKUP(A11,tesserati[],4,FALSE)),"",VLOOKUP(A11,tesserati[],4,FALSE))</f>
        <v/>
      </c>
      <c r="E11" s="24" t="str">
        <f>IF(ISERROR(VLOOKUP(A11,tesserati[],5,FALSE)),"",VLOOKUP(A11,tesserati[],5,FALSE))</f>
        <v/>
      </c>
      <c r="F11" s="25" t="str">
        <f>IF(ISERROR(VLOOKUP(A11,tesserati[],7,FALSE)),"",VLOOKUP(A11,tesserati[],7,FALSE))</f>
        <v/>
      </c>
      <c r="G11" s="60"/>
      <c r="H11" s="56"/>
      <c r="I11" s="56"/>
      <c r="J11" s="56"/>
      <c r="K11" s="23"/>
      <c r="L11" s="30"/>
    </row>
    <row r="12" spans="1:12" ht="24.95" customHeight="1" thickBot="1">
      <c r="A12" s="34"/>
      <c r="B12" s="26" t="str">
        <f>IF(ISERROR(VLOOKUP(A12,tesserati[],2,FALSE)),"",VLOOKUP(A12,tesserati[],2,FALSE))</f>
        <v/>
      </c>
      <c r="C12" s="26" t="str">
        <f>IF(ISERROR(VLOOKUP(A12,tesserati[],3,FALSE)),"",VLOOKUP(A12,tesserati[],3,FALSE))</f>
        <v/>
      </c>
      <c r="D12" s="26" t="str">
        <f>IF(ISERROR(VLOOKUP(A12,tesserati[],4,FALSE)),"",VLOOKUP(A12,tesserati[],4,FALSE))</f>
        <v/>
      </c>
      <c r="E12" s="27" t="str">
        <f>IF(ISERROR(VLOOKUP(A12,tesserati[],5,FALSE)),"",VLOOKUP(A12,tesserati[],5,FALSE))</f>
        <v/>
      </c>
      <c r="F12" s="28" t="str">
        <f>IF(ISERROR(VLOOKUP(A12,tesserati[],7,FALSE)),"",VLOOKUP(A12,tesserati[],7,FALSE))</f>
        <v/>
      </c>
      <c r="G12" s="116"/>
      <c r="H12" s="57"/>
      <c r="I12" s="57"/>
      <c r="J12" s="57"/>
      <c r="K12" s="26"/>
      <c r="L12" s="31"/>
    </row>
    <row r="13" spans="1:12" ht="24.95" customHeight="1" thickTop="1">
      <c r="A13" s="32"/>
      <c r="B13" s="20" t="str">
        <f>IF(ISERROR(VLOOKUP(A13,tesserati[],2,FALSE)),"",VLOOKUP(A13,tesserati[],2,FALSE))</f>
        <v/>
      </c>
      <c r="C13" s="20" t="str">
        <f>IF(ISERROR(VLOOKUP(A13,tesserati[],3,FALSE)),"",VLOOKUP(A13,tesserati[],3,FALSE))</f>
        <v/>
      </c>
      <c r="D13" s="20" t="str">
        <f>IF(ISERROR(VLOOKUP(A13,tesserati[],4,FALSE)),"",VLOOKUP(A13,tesserati[],4,FALSE))</f>
        <v/>
      </c>
      <c r="E13" s="21" t="str">
        <f>IF(ISERROR(VLOOKUP(A13,tesserati[],5,FALSE)),"",VLOOKUP(A13,tesserati[],5,FALSE))</f>
        <v/>
      </c>
      <c r="F13" s="22" t="str">
        <f>IF(ISERROR(VLOOKUP(A13,tesserati[],7,FALSE)),"",VLOOKUP(A13,tesserati[],7,FALSE))</f>
        <v/>
      </c>
      <c r="G13" s="59">
        <v>2</v>
      </c>
      <c r="H13" s="55"/>
      <c r="I13" s="58"/>
      <c r="J13" s="55"/>
      <c r="K13" s="20"/>
      <c r="L13" s="29"/>
    </row>
    <row r="14" spans="1:12" ht="24.95" customHeight="1">
      <c r="A14" s="33"/>
      <c r="B14" s="23" t="str">
        <f>IF(ISERROR(VLOOKUP(A14,tesserati[],2,FALSE)),"",VLOOKUP(A14,tesserati[],2,FALSE))</f>
        <v/>
      </c>
      <c r="C14" s="23" t="str">
        <f>IF(ISERROR(VLOOKUP(A14,tesserati[],3,FALSE)),"",VLOOKUP(A14,tesserati[],3,FALSE))</f>
        <v/>
      </c>
      <c r="D14" s="23" t="str">
        <f>IF(ISERROR(VLOOKUP(A14,tesserati[],4,FALSE)),"",VLOOKUP(A14,tesserati[],4,FALSE))</f>
        <v/>
      </c>
      <c r="E14" s="24" t="str">
        <f>IF(ISERROR(VLOOKUP(A14,tesserati[],5,FALSE)),"",VLOOKUP(A14,tesserati[],5,FALSE))</f>
        <v/>
      </c>
      <c r="F14" s="25" t="str">
        <f>IF(ISERROR(VLOOKUP(A14,tesserati[],7,FALSE)),"",VLOOKUP(A14,tesserati[],7,FALSE))</f>
        <v/>
      </c>
      <c r="G14" s="60"/>
      <c r="H14" s="56"/>
      <c r="I14" s="56"/>
      <c r="J14" s="56"/>
      <c r="K14" s="23"/>
      <c r="L14" s="30"/>
    </row>
    <row r="15" spans="1:12" ht="24.95" customHeight="1">
      <c r="A15" s="33"/>
      <c r="B15" s="23" t="str">
        <f>IF(ISERROR(VLOOKUP(A15,tesserati[],2,FALSE)),"",VLOOKUP(A15,tesserati[],2,FALSE))</f>
        <v/>
      </c>
      <c r="C15" s="23" t="str">
        <f>IF(ISERROR(VLOOKUP(A15,tesserati[],3,FALSE)),"",VLOOKUP(A15,tesserati[],3,FALSE))</f>
        <v/>
      </c>
      <c r="D15" s="23" t="str">
        <f>IF(ISERROR(VLOOKUP(A15,tesserati[],4,FALSE)),"",VLOOKUP(A15,tesserati[],4,FALSE))</f>
        <v/>
      </c>
      <c r="E15" s="24" t="str">
        <f>IF(ISERROR(VLOOKUP(A15,tesserati[],5,FALSE)),"",VLOOKUP(A15,tesserati[],5,FALSE))</f>
        <v/>
      </c>
      <c r="F15" s="25" t="str">
        <f>IF(ISERROR(VLOOKUP(A15,tesserati[],7,FALSE)),"",VLOOKUP(A15,tesserati[],7,FALSE))</f>
        <v/>
      </c>
      <c r="G15" s="60"/>
      <c r="H15" s="56"/>
      <c r="I15" s="56"/>
      <c r="J15" s="56"/>
      <c r="K15" s="23"/>
      <c r="L15" s="30"/>
    </row>
    <row r="16" spans="1:12" ht="24.95" customHeight="1" thickBot="1">
      <c r="A16" s="34"/>
      <c r="B16" s="26" t="str">
        <f>IF(ISERROR(VLOOKUP(A16,tesserati[],2,FALSE)),"",VLOOKUP(A16,tesserati[],2,FALSE))</f>
        <v/>
      </c>
      <c r="C16" s="26" t="str">
        <f>IF(ISERROR(VLOOKUP(A16,tesserati[],3,FALSE)),"",VLOOKUP(A16,tesserati[],3,FALSE))</f>
        <v/>
      </c>
      <c r="D16" s="26" t="str">
        <f>IF(ISERROR(VLOOKUP(A16,tesserati[],4,FALSE)),"",VLOOKUP(A16,tesserati[],4,FALSE))</f>
        <v/>
      </c>
      <c r="E16" s="27" t="str">
        <f>IF(ISERROR(VLOOKUP(A16,tesserati[],5,FALSE)),"",VLOOKUP(A16,tesserati[],5,FALSE))</f>
        <v/>
      </c>
      <c r="F16" s="28" t="str">
        <f>IF(ISERROR(VLOOKUP(A16,tesserati[],7,FALSE)),"",VLOOKUP(A16,tesserati[],7,FALSE))</f>
        <v/>
      </c>
      <c r="G16" s="116"/>
      <c r="H16" s="57"/>
      <c r="I16" s="57"/>
      <c r="J16" s="57"/>
      <c r="K16" s="26"/>
      <c r="L16" s="31"/>
    </row>
    <row r="17" spans="1:12" ht="24.95" customHeight="1" thickTop="1">
      <c r="A17" s="32"/>
      <c r="B17" s="20" t="str">
        <f>IF(ISERROR(VLOOKUP(A17,tesserati[],2,FALSE)),"",VLOOKUP(A17,tesserati[],2,FALSE))</f>
        <v/>
      </c>
      <c r="C17" s="20" t="str">
        <f>IF(ISERROR(VLOOKUP(A17,tesserati[],3,FALSE)),"",VLOOKUP(A17,tesserati[],3,FALSE))</f>
        <v/>
      </c>
      <c r="D17" s="20" t="str">
        <f>IF(ISERROR(VLOOKUP(A17,tesserati[],4,FALSE)),"",VLOOKUP(A17,tesserati[],4,FALSE))</f>
        <v/>
      </c>
      <c r="E17" s="21" t="str">
        <f>IF(ISERROR(VLOOKUP(A17,tesserati[],5,FALSE)),"",VLOOKUP(A17,tesserati[],5,FALSE))</f>
        <v/>
      </c>
      <c r="F17" s="22" t="str">
        <f>IF(ISERROR(VLOOKUP(A17,tesserati[],7,FALSE)),"",VLOOKUP(A17,tesserati[],7,FALSE))</f>
        <v/>
      </c>
      <c r="G17" s="59">
        <v>3</v>
      </c>
      <c r="H17" s="55"/>
      <c r="I17" s="58"/>
      <c r="J17" s="55"/>
      <c r="K17" s="20"/>
      <c r="L17" s="29"/>
    </row>
    <row r="18" spans="1:12" ht="24.95" customHeight="1">
      <c r="A18" s="33"/>
      <c r="B18" s="23" t="str">
        <f>IF(ISERROR(VLOOKUP(A18,tesserati[],2,FALSE)),"",VLOOKUP(A18,tesserati[],2,FALSE))</f>
        <v/>
      </c>
      <c r="C18" s="23" t="str">
        <f>IF(ISERROR(VLOOKUP(A18,tesserati[],3,FALSE)),"",VLOOKUP(A18,tesserati[],3,FALSE))</f>
        <v/>
      </c>
      <c r="D18" s="23" t="str">
        <f>IF(ISERROR(VLOOKUP(A18,tesserati[],4,FALSE)),"",VLOOKUP(A18,tesserati[],4,FALSE))</f>
        <v/>
      </c>
      <c r="E18" s="24" t="str">
        <f>IF(ISERROR(VLOOKUP(A18,tesserati[],5,FALSE)),"",VLOOKUP(A18,tesserati[],5,FALSE))</f>
        <v/>
      </c>
      <c r="F18" s="25" t="str">
        <f>IF(ISERROR(VLOOKUP(A18,tesserati[],7,FALSE)),"",VLOOKUP(A18,tesserati[],7,FALSE))</f>
        <v/>
      </c>
      <c r="G18" s="60"/>
      <c r="H18" s="56"/>
      <c r="I18" s="56"/>
      <c r="J18" s="56"/>
      <c r="K18" s="23"/>
      <c r="L18" s="30"/>
    </row>
    <row r="19" spans="1:12" ht="24.95" customHeight="1">
      <c r="A19" s="33"/>
      <c r="B19" s="23" t="str">
        <f>IF(ISERROR(VLOOKUP(A19,tesserati[],2,FALSE)),"",VLOOKUP(A19,tesserati[],2,FALSE))</f>
        <v/>
      </c>
      <c r="C19" s="23" t="str">
        <f>IF(ISERROR(VLOOKUP(A19,tesserati[],3,FALSE)),"",VLOOKUP(A19,tesserati[],3,FALSE))</f>
        <v/>
      </c>
      <c r="D19" s="23" t="str">
        <f>IF(ISERROR(VLOOKUP(A19,tesserati[],4,FALSE)),"",VLOOKUP(A19,tesserati[],4,FALSE))</f>
        <v/>
      </c>
      <c r="E19" s="24" t="str">
        <f>IF(ISERROR(VLOOKUP(A19,tesserati[],5,FALSE)),"",VLOOKUP(A19,tesserati[],5,FALSE))</f>
        <v/>
      </c>
      <c r="F19" s="25" t="str">
        <f>IF(ISERROR(VLOOKUP(A19,tesserati[],7,FALSE)),"",VLOOKUP(A19,tesserati[],7,FALSE))</f>
        <v/>
      </c>
      <c r="G19" s="60"/>
      <c r="H19" s="56"/>
      <c r="I19" s="56"/>
      <c r="J19" s="56"/>
      <c r="K19" s="23"/>
      <c r="L19" s="30"/>
    </row>
    <row r="20" spans="1:12" ht="24.95" customHeight="1" thickBot="1">
      <c r="A20" s="34"/>
      <c r="B20" s="26" t="str">
        <f>IF(ISERROR(VLOOKUP(A20,tesserati[],2,FALSE)),"",VLOOKUP(A20,tesserati[],2,FALSE))</f>
        <v/>
      </c>
      <c r="C20" s="26" t="str">
        <f>IF(ISERROR(VLOOKUP(A20,tesserati[],3,FALSE)),"",VLOOKUP(A20,tesserati[],3,FALSE))</f>
        <v/>
      </c>
      <c r="D20" s="26" t="str">
        <f>IF(ISERROR(VLOOKUP(A20,tesserati[],4,FALSE)),"",VLOOKUP(A20,tesserati[],4,FALSE))</f>
        <v/>
      </c>
      <c r="E20" s="27" t="str">
        <f>IF(ISERROR(VLOOKUP(A20,tesserati[],5,FALSE)),"",VLOOKUP(A20,tesserati[],5,FALSE))</f>
        <v/>
      </c>
      <c r="F20" s="28" t="str">
        <f>IF(ISERROR(VLOOKUP(A20,tesserati[],7,FALSE)),"",VLOOKUP(A20,tesserati[],7,FALSE))</f>
        <v/>
      </c>
      <c r="G20" s="116"/>
      <c r="H20" s="57"/>
      <c r="I20" s="57"/>
      <c r="J20" s="57"/>
      <c r="K20" s="26"/>
      <c r="L20" s="31"/>
    </row>
    <row r="21" spans="1:12" ht="24.95" customHeight="1" thickTop="1">
      <c r="A21" s="32"/>
      <c r="B21" s="20" t="str">
        <f>IF(ISERROR(VLOOKUP(A21,tesserati[],2,FALSE)),"",VLOOKUP(A21,tesserati[],2,FALSE))</f>
        <v/>
      </c>
      <c r="C21" s="20" t="str">
        <f>IF(ISERROR(VLOOKUP(A21,tesserati[],3,FALSE)),"",VLOOKUP(A21,tesserati[],3,FALSE))</f>
        <v/>
      </c>
      <c r="D21" s="20" t="str">
        <f>IF(ISERROR(VLOOKUP(A21,tesserati[],4,FALSE)),"",VLOOKUP(A21,tesserati[],4,FALSE))</f>
        <v/>
      </c>
      <c r="E21" s="21" t="str">
        <f>IF(ISERROR(VLOOKUP(A21,tesserati[],5,FALSE)),"",VLOOKUP(A21,tesserati[],5,FALSE))</f>
        <v/>
      </c>
      <c r="F21" s="22" t="str">
        <f>IF(ISERROR(VLOOKUP(A21,tesserati[],7,FALSE)),"",VLOOKUP(A21,tesserati[],7,FALSE))</f>
        <v/>
      </c>
      <c r="G21" s="59">
        <v>4</v>
      </c>
      <c r="H21" s="55"/>
      <c r="I21" s="58"/>
      <c r="J21" s="55"/>
      <c r="K21" s="20"/>
      <c r="L21" s="29"/>
    </row>
    <row r="22" spans="1:12" ht="24.95" customHeight="1">
      <c r="A22" s="33"/>
      <c r="B22" s="23" t="str">
        <f>IF(ISERROR(VLOOKUP(A22,tesserati[],2,FALSE)),"",VLOOKUP(A22,tesserati[],2,FALSE))</f>
        <v/>
      </c>
      <c r="C22" s="23" t="str">
        <f>IF(ISERROR(VLOOKUP(A22,tesserati[],3,FALSE)),"",VLOOKUP(A22,tesserati[],3,FALSE))</f>
        <v/>
      </c>
      <c r="D22" s="23" t="str">
        <f>IF(ISERROR(VLOOKUP(A22,tesserati[],4,FALSE)),"",VLOOKUP(A22,tesserati[],4,FALSE))</f>
        <v/>
      </c>
      <c r="E22" s="24" t="str">
        <f>IF(ISERROR(VLOOKUP(A22,tesserati[],5,FALSE)),"",VLOOKUP(A22,tesserati[],5,FALSE))</f>
        <v/>
      </c>
      <c r="F22" s="25" t="str">
        <f>IF(ISERROR(VLOOKUP(A22,tesserati[],7,FALSE)),"",VLOOKUP(A22,tesserati[],7,FALSE))</f>
        <v/>
      </c>
      <c r="G22" s="60"/>
      <c r="H22" s="56"/>
      <c r="I22" s="56"/>
      <c r="J22" s="56"/>
      <c r="K22" s="23"/>
      <c r="L22" s="30"/>
    </row>
    <row r="23" spans="1:12" ht="24.95" customHeight="1">
      <c r="A23" s="33"/>
      <c r="B23" s="23" t="str">
        <f>IF(ISERROR(VLOOKUP(A23,tesserati[],2,FALSE)),"",VLOOKUP(A23,tesserati[],2,FALSE))</f>
        <v/>
      </c>
      <c r="C23" s="23" t="str">
        <f>IF(ISERROR(VLOOKUP(A23,tesserati[],3,FALSE)),"",VLOOKUP(A23,tesserati[],3,FALSE))</f>
        <v/>
      </c>
      <c r="D23" s="23" t="str">
        <f>IF(ISERROR(VLOOKUP(A23,tesserati[],4,FALSE)),"",VLOOKUP(A23,tesserati[],4,FALSE))</f>
        <v/>
      </c>
      <c r="E23" s="24" t="str">
        <f>IF(ISERROR(VLOOKUP(A23,tesserati[],5,FALSE)),"",VLOOKUP(A23,tesserati[],5,FALSE))</f>
        <v/>
      </c>
      <c r="F23" s="25" t="str">
        <f>IF(ISERROR(VLOOKUP(A23,tesserati[],7,FALSE)),"",VLOOKUP(A23,tesserati[],7,FALSE))</f>
        <v/>
      </c>
      <c r="G23" s="60"/>
      <c r="H23" s="56"/>
      <c r="I23" s="56"/>
      <c r="J23" s="56"/>
      <c r="K23" s="23"/>
      <c r="L23" s="30"/>
    </row>
    <row r="24" spans="1:12" ht="24.95" customHeight="1" thickBot="1">
      <c r="A24" s="34"/>
      <c r="B24" s="26" t="str">
        <f>IF(ISERROR(VLOOKUP(A24,tesserati[],2,FALSE)),"",VLOOKUP(A24,tesserati[],2,FALSE))</f>
        <v/>
      </c>
      <c r="C24" s="26" t="str">
        <f>IF(ISERROR(VLOOKUP(A24,tesserati[],3,FALSE)),"",VLOOKUP(A24,tesserati[],3,FALSE))</f>
        <v/>
      </c>
      <c r="D24" s="26" t="str">
        <f>IF(ISERROR(VLOOKUP(A24,tesserati[],4,FALSE)),"",VLOOKUP(A24,tesserati[],4,FALSE))</f>
        <v/>
      </c>
      <c r="E24" s="27" t="str">
        <f>IF(ISERROR(VLOOKUP(A24,tesserati[],5,FALSE)),"",VLOOKUP(A24,tesserati[],5,FALSE))</f>
        <v/>
      </c>
      <c r="F24" s="28" t="str">
        <f>IF(ISERROR(VLOOKUP(A24,tesserati[],7,FALSE)),"",VLOOKUP(A24,tesserati[],7,FALSE))</f>
        <v/>
      </c>
      <c r="G24" s="116"/>
      <c r="H24" s="57"/>
      <c r="I24" s="57"/>
      <c r="J24" s="57"/>
      <c r="K24" s="26"/>
      <c r="L24" s="31"/>
    </row>
    <row r="25" spans="1:12" ht="24.95" customHeight="1" thickTop="1">
      <c r="A25" s="32"/>
      <c r="B25" s="20" t="str">
        <f>IF(ISERROR(VLOOKUP(A25,tesserati[],2,FALSE)),"",VLOOKUP(A25,tesserati[],2,FALSE))</f>
        <v/>
      </c>
      <c r="C25" s="20" t="str">
        <f>IF(ISERROR(VLOOKUP(A25,tesserati[],3,FALSE)),"",VLOOKUP(A25,tesserati[],3,FALSE))</f>
        <v/>
      </c>
      <c r="D25" s="20" t="str">
        <f>IF(ISERROR(VLOOKUP(A25,tesserati[],4,FALSE)),"",VLOOKUP(A25,tesserati[],4,FALSE))</f>
        <v/>
      </c>
      <c r="E25" s="21" t="str">
        <f>IF(ISERROR(VLOOKUP(A25,tesserati[],5,FALSE)),"",VLOOKUP(A25,tesserati[],5,FALSE))</f>
        <v/>
      </c>
      <c r="F25" s="22" t="str">
        <f>IF(ISERROR(VLOOKUP(A25,tesserati[],7,FALSE)),"",VLOOKUP(A25,tesserati[],7,FALSE))</f>
        <v/>
      </c>
      <c r="G25" s="59">
        <v>5</v>
      </c>
      <c r="H25" s="55"/>
      <c r="I25" s="58"/>
      <c r="J25" s="55"/>
      <c r="K25" s="20"/>
      <c r="L25" s="29"/>
    </row>
    <row r="26" spans="1:12" ht="24.95" customHeight="1">
      <c r="A26" s="33"/>
      <c r="B26" s="23" t="str">
        <f>IF(ISERROR(VLOOKUP(A26,tesserati[],2,FALSE)),"",VLOOKUP(A26,tesserati[],2,FALSE))</f>
        <v/>
      </c>
      <c r="C26" s="23" t="str">
        <f>IF(ISERROR(VLOOKUP(A26,tesserati[],3,FALSE)),"",VLOOKUP(A26,tesserati[],3,FALSE))</f>
        <v/>
      </c>
      <c r="D26" s="23" t="str">
        <f>IF(ISERROR(VLOOKUP(A26,tesserati[],4,FALSE)),"",VLOOKUP(A26,tesserati[],4,FALSE))</f>
        <v/>
      </c>
      <c r="E26" s="24" t="str">
        <f>IF(ISERROR(VLOOKUP(A26,tesserati[],5,FALSE)),"",VLOOKUP(A26,tesserati[],5,FALSE))</f>
        <v/>
      </c>
      <c r="F26" s="25" t="str">
        <f>IF(ISERROR(VLOOKUP(A26,tesserati[],7,FALSE)),"",VLOOKUP(A26,tesserati[],7,FALSE))</f>
        <v/>
      </c>
      <c r="G26" s="60"/>
      <c r="H26" s="56"/>
      <c r="I26" s="56"/>
      <c r="J26" s="56"/>
      <c r="K26" s="23"/>
      <c r="L26" s="30"/>
    </row>
    <row r="27" spans="1:12" ht="24.95" customHeight="1">
      <c r="A27" s="33"/>
      <c r="B27" s="23" t="str">
        <f>IF(ISERROR(VLOOKUP(A27,tesserati[],2,FALSE)),"",VLOOKUP(A27,tesserati[],2,FALSE))</f>
        <v/>
      </c>
      <c r="C27" s="23" t="str">
        <f>IF(ISERROR(VLOOKUP(A27,tesserati[],3,FALSE)),"",VLOOKUP(A27,tesserati[],3,FALSE))</f>
        <v/>
      </c>
      <c r="D27" s="23" t="str">
        <f>IF(ISERROR(VLOOKUP(A27,tesserati[],4,FALSE)),"",VLOOKUP(A27,tesserati[],4,FALSE))</f>
        <v/>
      </c>
      <c r="E27" s="24" t="str">
        <f>IF(ISERROR(VLOOKUP(A27,tesserati[],5,FALSE)),"",VLOOKUP(A27,tesserati[],5,FALSE))</f>
        <v/>
      </c>
      <c r="F27" s="25" t="str">
        <f>IF(ISERROR(VLOOKUP(A27,tesserati[],7,FALSE)),"",VLOOKUP(A27,tesserati[],7,FALSE))</f>
        <v/>
      </c>
      <c r="G27" s="60"/>
      <c r="H27" s="56"/>
      <c r="I27" s="56"/>
      <c r="J27" s="56"/>
      <c r="K27" s="23"/>
      <c r="L27" s="30"/>
    </row>
    <row r="28" spans="1:12" ht="24.95" customHeight="1" thickBot="1">
      <c r="A28" s="34"/>
      <c r="B28" s="26" t="str">
        <f>IF(ISERROR(VLOOKUP(A28,tesserati[],2,FALSE)),"",VLOOKUP(A28,tesserati[],2,FALSE))</f>
        <v/>
      </c>
      <c r="C28" s="26" t="str">
        <f>IF(ISERROR(VLOOKUP(A28,tesserati[],3,FALSE)),"",VLOOKUP(A28,tesserati[],3,FALSE))</f>
        <v/>
      </c>
      <c r="D28" s="26" t="str">
        <f>IF(ISERROR(VLOOKUP(A28,tesserati[],4,FALSE)),"",VLOOKUP(A28,tesserati[],4,FALSE))</f>
        <v/>
      </c>
      <c r="E28" s="27" t="str">
        <f>IF(ISERROR(VLOOKUP(A28,tesserati[],5,FALSE)),"",VLOOKUP(A28,tesserati[],5,FALSE))</f>
        <v/>
      </c>
      <c r="F28" s="28" t="str">
        <f>IF(ISERROR(VLOOKUP(A28,tesserati[],7,FALSE)),"",VLOOKUP(A28,tesserati[],7,FALSE))</f>
        <v/>
      </c>
      <c r="G28" s="116"/>
      <c r="H28" s="57"/>
      <c r="I28" s="57"/>
      <c r="J28" s="57"/>
      <c r="K28" s="26"/>
      <c r="L28" s="31"/>
    </row>
    <row r="29" spans="1:12" ht="24.95" customHeight="1" thickTop="1">
      <c r="A29" s="32"/>
      <c r="B29" s="20" t="str">
        <f>IF(ISERROR(VLOOKUP(A29,tesserati[],2,FALSE)),"",VLOOKUP(A29,tesserati[],2,FALSE))</f>
        <v/>
      </c>
      <c r="C29" s="20" t="str">
        <f>IF(ISERROR(VLOOKUP(A29,tesserati[],3,FALSE)),"",VLOOKUP(A29,tesserati[],3,FALSE))</f>
        <v/>
      </c>
      <c r="D29" s="20" t="str">
        <f>IF(ISERROR(VLOOKUP(A29,tesserati[],4,FALSE)),"",VLOOKUP(A29,tesserati[],4,FALSE))</f>
        <v/>
      </c>
      <c r="E29" s="21" t="str">
        <f>IF(ISERROR(VLOOKUP(A29,tesserati[],5,FALSE)),"",VLOOKUP(A29,tesserati[],5,FALSE))</f>
        <v/>
      </c>
      <c r="F29" s="22" t="str">
        <f>IF(ISERROR(VLOOKUP(A29,tesserati[],7,FALSE)),"",VLOOKUP(A29,tesserati[],7,FALSE))</f>
        <v/>
      </c>
      <c r="G29" s="59">
        <v>6</v>
      </c>
      <c r="H29" s="55"/>
      <c r="I29" s="58"/>
      <c r="J29" s="55"/>
      <c r="K29" s="20"/>
      <c r="L29" s="29"/>
    </row>
    <row r="30" spans="1:12" ht="24.95" customHeight="1">
      <c r="A30" s="33"/>
      <c r="B30" s="23" t="str">
        <f>IF(ISERROR(VLOOKUP(A30,tesserati[],2,FALSE)),"",VLOOKUP(A30,tesserati[],2,FALSE))</f>
        <v/>
      </c>
      <c r="C30" s="23" t="str">
        <f>IF(ISERROR(VLOOKUP(A30,tesserati[],3,FALSE)),"",VLOOKUP(A30,tesserati[],3,FALSE))</f>
        <v/>
      </c>
      <c r="D30" s="23" t="str">
        <f>IF(ISERROR(VLOOKUP(A30,tesserati[],4,FALSE)),"",VLOOKUP(A30,tesserati[],4,FALSE))</f>
        <v/>
      </c>
      <c r="E30" s="24" t="str">
        <f>IF(ISERROR(VLOOKUP(A30,tesserati[],5,FALSE)),"",VLOOKUP(A30,tesserati[],5,FALSE))</f>
        <v/>
      </c>
      <c r="F30" s="25" t="str">
        <f>IF(ISERROR(VLOOKUP(A30,tesserati[],7,FALSE)),"",VLOOKUP(A30,tesserati[],7,FALSE))</f>
        <v/>
      </c>
      <c r="G30" s="60"/>
      <c r="H30" s="56"/>
      <c r="I30" s="56"/>
      <c r="J30" s="56"/>
      <c r="K30" s="23"/>
      <c r="L30" s="30"/>
    </row>
    <row r="31" spans="1:12" ht="24.95" customHeight="1">
      <c r="A31" s="33"/>
      <c r="B31" s="23" t="str">
        <f>IF(ISERROR(VLOOKUP(A31,tesserati[],2,FALSE)),"",VLOOKUP(A31,tesserati[],2,FALSE))</f>
        <v/>
      </c>
      <c r="C31" s="23" t="str">
        <f>IF(ISERROR(VLOOKUP(A31,tesserati[],3,FALSE)),"",VLOOKUP(A31,tesserati[],3,FALSE))</f>
        <v/>
      </c>
      <c r="D31" s="23" t="str">
        <f>IF(ISERROR(VLOOKUP(A31,tesserati[],4,FALSE)),"",VLOOKUP(A31,tesserati[],4,FALSE))</f>
        <v/>
      </c>
      <c r="E31" s="24" t="str">
        <f>IF(ISERROR(VLOOKUP(A31,tesserati[],5,FALSE)),"",VLOOKUP(A31,tesserati[],5,FALSE))</f>
        <v/>
      </c>
      <c r="F31" s="25" t="str">
        <f>IF(ISERROR(VLOOKUP(A31,tesserati[],7,FALSE)),"",VLOOKUP(A31,tesserati[],7,FALSE))</f>
        <v/>
      </c>
      <c r="G31" s="60"/>
      <c r="H31" s="56"/>
      <c r="I31" s="56"/>
      <c r="J31" s="56"/>
      <c r="K31" s="23"/>
      <c r="L31" s="30"/>
    </row>
    <row r="32" spans="1:12" ht="24.95" customHeight="1" thickBot="1">
      <c r="A32" s="35"/>
      <c r="B32" s="36" t="str">
        <f>IF(ISERROR(VLOOKUP(A32,tesserati[],2,FALSE)),"",VLOOKUP(A32,tesserati[],2,FALSE))</f>
        <v/>
      </c>
      <c r="C32" s="36" t="str">
        <f>IF(ISERROR(VLOOKUP(A32,tesserati[],3,FALSE)),"",VLOOKUP(A32,tesserati[],3,FALSE))</f>
        <v/>
      </c>
      <c r="D32" s="36" t="str">
        <f>IF(ISERROR(VLOOKUP(A32,tesserati[],4,FALSE)),"",VLOOKUP(A32,tesserati[],4,FALSE))</f>
        <v/>
      </c>
      <c r="E32" s="37" t="str">
        <f>IF(ISERROR(VLOOKUP(A32,tesserati[],5,FALSE)),"",VLOOKUP(A32,tesserati[],5,FALSE))</f>
        <v/>
      </c>
      <c r="F32" s="38" t="str">
        <f>IF(ISERROR(VLOOKUP(A32,tesserati[],7,FALSE)),"",VLOOKUP(A32,tesserati[],7,FALSE))</f>
        <v/>
      </c>
      <c r="G32" s="60"/>
      <c r="H32" s="56"/>
      <c r="I32" s="56"/>
      <c r="J32" s="56"/>
      <c r="K32" s="36"/>
      <c r="L32" s="39"/>
    </row>
    <row r="33" spans="1:12" ht="40.5" customHeight="1" thickTop="1" thickBot="1">
      <c r="A33" s="66" t="s">
        <v>1991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24.95" customHeight="1" thickTop="1">
      <c r="A34" s="40"/>
      <c r="B34" s="41" t="str">
        <f>IF(ISERROR(VLOOKUP(A34,tesserati[],2,FALSE)),"",VLOOKUP(A34,tesserati[],2,FALSE))</f>
        <v/>
      </c>
      <c r="C34" s="41" t="str">
        <f>IF(ISERROR(VLOOKUP(A34,tesserati[],3,FALSE)),"",VLOOKUP(A34,tesserati[],3,FALSE))</f>
        <v/>
      </c>
      <c r="D34" s="41" t="str">
        <f>IF(ISERROR(VLOOKUP(A34,tesserati[],4,FALSE)),"",VLOOKUP(A34,tesserati[],4,FALSE))</f>
        <v/>
      </c>
      <c r="E34" s="42" t="str">
        <f>IF(ISERROR(VLOOKUP(A34,tesserati[],5,FALSE)),"",VLOOKUP(A34,tesserati[],5,FALSE))</f>
        <v/>
      </c>
      <c r="F34" s="43" t="str">
        <f>IF(ISERROR(VLOOKUP(A34,tesserati[],7,FALSE)),"",VLOOKUP(A34,tesserati[],7,FALSE))</f>
        <v/>
      </c>
      <c r="G34" s="60">
        <v>1</v>
      </c>
      <c r="H34" s="56"/>
      <c r="I34" s="65"/>
      <c r="J34" s="56"/>
      <c r="K34" s="41"/>
      <c r="L34" s="44"/>
    </row>
    <row r="35" spans="1:12" ht="24.95" customHeight="1">
      <c r="A35" s="33"/>
      <c r="B35" s="23" t="str">
        <f>IF(ISERROR(VLOOKUP(A35,tesserati[],2,FALSE)),"",VLOOKUP(A35,tesserati[],2,FALSE))</f>
        <v/>
      </c>
      <c r="C35" s="23" t="str">
        <f>IF(ISERROR(VLOOKUP(A35,tesserati[],3,FALSE)),"",VLOOKUP(A35,tesserati[],3,FALSE))</f>
        <v/>
      </c>
      <c r="D35" s="23" t="str">
        <f>IF(ISERROR(VLOOKUP(A35,tesserati[],4,FALSE)),"",VLOOKUP(A35,tesserati[],4,FALSE))</f>
        <v/>
      </c>
      <c r="E35" s="24" t="str">
        <f>IF(ISERROR(VLOOKUP(A35,tesserati[],5,FALSE)),"",VLOOKUP(A35,tesserati[],5,FALSE))</f>
        <v/>
      </c>
      <c r="F35" s="25" t="str">
        <f>IF(ISERROR(VLOOKUP(A35,tesserati[],7,FALSE)),"",VLOOKUP(A35,tesserati[],7,FALSE))</f>
        <v/>
      </c>
      <c r="G35" s="60"/>
      <c r="H35" s="56"/>
      <c r="I35" s="56"/>
      <c r="J35" s="56"/>
      <c r="K35" s="23"/>
      <c r="L35" s="30"/>
    </row>
    <row r="36" spans="1:12" ht="24.95" customHeight="1">
      <c r="A36" s="33"/>
      <c r="B36" s="23" t="str">
        <f>IF(ISERROR(VLOOKUP(A36,tesserati[],2,FALSE)),"",VLOOKUP(A36,tesserati[],2,FALSE))</f>
        <v/>
      </c>
      <c r="C36" s="23" t="str">
        <f>IF(ISERROR(VLOOKUP(A36,tesserati[],3,FALSE)),"",VLOOKUP(A36,tesserati[],3,FALSE))</f>
        <v/>
      </c>
      <c r="D36" s="23" t="str">
        <f>IF(ISERROR(VLOOKUP(A36,tesserati[],4,FALSE)),"",VLOOKUP(A36,tesserati[],4,FALSE))</f>
        <v/>
      </c>
      <c r="E36" s="24" t="str">
        <f>IF(ISERROR(VLOOKUP(A36,tesserati[],5,FALSE)),"",VLOOKUP(A36,tesserati[],5,FALSE))</f>
        <v/>
      </c>
      <c r="F36" s="25" t="str">
        <f>IF(ISERROR(VLOOKUP(A36,tesserati[],7,FALSE)),"",VLOOKUP(A36,tesserati[],7,FALSE))</f>
        <v/>
      </c>
      <c r="G36" s="60"/>
      <c r="H36" s="56"/>
      <c r="I36" s="56"/>
      <c r="J36" s="56"/>
      <c r="K36" s="23"/>
      <c r="L36" s="30"/>
    </row>
    <row r="37" spans="1:12" ht="24.95" customHeight="1" thickBot="1">
      <c r="A37" s="34"/>
      <c r="B37" s="26" t="str">
        <f>IF(ISERROR(VLOOKUP(A37,tesserati[],2,FALSE)),"",VLOOKUP(A37,tesserati[],2,FALSE))</f>
        <v/>
      </c>
      <c r="C37" s="26" t="str">
        <f>IF(ISERROR(VLOOKUP(A37,tesserati[],3,FALSE)),"",VLOOKUP(A37,tesserati[],3,FALSE))</f>
        <v/>
      </c>
      <c r="D37" s="26" t="str">
        <f>IF(ISERROR(VLOOKUP(A37,tesserati[],4,FALSE)),"",VLOOKUP(A37,tesserati[],4,FALSE))</f>
        <v/>
      </c>
      <c r="E37" s="27" t="str">
        <f>IF(ISERROR(VLOOKUP(A37,tesserati[],5,FALSE)),"",VLOOKUP(A37,tesserati[],5,FALSE))</f>
        <v/>
      </c>
      <c r="F37" s="28" t="str">
        <f>IF(ISERROR(VLOOKUP(A37,tesserati[],7,FALSE)),"",VLOOKUP(A37,tesserati[],7,FALSE))</f>
        <v/>
      </c>
      <c r="G37" s="116"/>
      <c r="H37" s="57"/>
      <c r="I37" s="57"/>
      <c r="J37" s="57"/>
      <c r="K37" s="26"/>
      <c r="L37" s="31"/>
    </row>
    <row r="38" spans="1:12" ht="24.95" customHeight="1" thickTop="1">
      <c r="A38" s="32"/>
      <c r="B38" s="20" t="str">
        <f>IF(ISERROR(VLOOKUP(A38,tesserati[],2,FALSE)),"",VLOOKUP(A38,tesserati[],2,FALSE))</f>
        <v/>
      </c>
      <c r="C38" s="20" t="str">
        <f>IF(ISERROR(VLOOKUP(A38,tesserati[],3,FALSE)),"",VLOOKUP(A38,tesserati[],3,FALSE))</f>
        <v/>
      </c>
      <c r="D38" s="20" t="str">
        <f>IF(ISERROR(VLOOKUP(A38,tesserati[],4,FALSE)),"",VLOOKUP(A38,tesserati[],4,FALSE))</f>
        <v/>
      </c>
      <c r="E38" s="21" t="str">
        <f>IF(ISERROR(VLOOKUP(A38,tesserati[],5,FALSE)),"",VLOOKUP(A38,tesserati[],5,FALSE))</f>
        <v/>
      </c>
      <c r="F38" s="22" t="str">
        <f>IF(ISERROR(VLOOKUP(A38,tesserati[],7,FALSE)),"",VLOOKUP(A38,tesserati[],7,FALSE))</f>
        <v/>
      </c>
      <c r="G38" s="59">
        <v>2</v>
      </c>
      <c r="H38" s="55"/>
      <c r="I38" s="58"/>
      <c r="J38" s="55"/>
      <c r="K38" s="20"/>
      <c r="L38" s="29"/>
    </row>
    <row r="39" spans="1:12" ht="24.95" customHeight="1">
      <c r="A39" s="33"/>
      <c r="B39" s="23" t="str">
        <f>IF(ISERROR(VLOOKUP(A39,tesserati[],2,FALSE)),"",VLOOKUP(A39,tesserati[],2,FALSE))</f>
        <v/>
      </c>
      <c r="C39" s="23" t="str">
        <f>IF(ISERROR(VLOOKUP(A39,tesserati[],3,FALSE)),"",VLOOKUP(A39,tesserati[],3,FALSE))</f>
        <v/>
      </c>
      <c r="D39" s="23" t="str">
        <f>IF(ISERROR(VLOOKUP(A39,tesserati[],4,FALSE)),"",VLOOKUP(A39,tesserati[],4,FALSE))</f>
        <v/>
      </c>
      <c r="E39" s="24" t="str">
        <f>IF(ISERROR(VLOOKUP(A39,tesserati[],5,FALSE)),"",VLOOKUP(A39,tesserati[],5,FALSE))</f>
        <v/>
      </c>
      <c r="F39" s="25" t="str">
        <f>IF(ISERROR(VLOOKUP(A39,tesserati[],7,FALSE)),"",VLOOKUP(A39,tesserati[],7,FALSE))</f>
        <v/>
      </c>
      <c r="G39" s="60"/>
      <c r="H39" s="56"/>
      <c r="I39" s="56"/>
      <c r="J39" s="56"/>
      <c r="K39" s="23"/>
      <c r="L39" s="30"/>
    </row>
    <row r="40" spans="1:12" ht="24.95" customHeight="1">
      <c r="A40" s="33"/>
      <c r="B40" s="23" t="str">
        <f>IF(ISERROR(VLOOKUP(A40,tesserati[],2,FALSE)),"",VLOOKUP(A40,tesserati[],2,FALSE))</f>
        <v/>
      </c>
      <c r="C40" s="23" t="str">
        <f>IF(ISERROR(VLOOKUP(A40,tesserati[],3,FALSE)),"",VLOOKUP(A40,tesserati[],3,FALSE))</f>
        <v/>
      </c>
      <c r="D40" s="23" t="str">
        <f>IF(ISERROR(VLOOKUP(A40,tesserati[],4,FALSE)),"",VLOOKUP(A40,tesserati[],4,FALSE))</f>
        <v/>
      </c>
      <c r="E40" s="24" t="str">
        <f>IF(ISERROR(VLOOKUP(A40,tesserati[],5,FALSE)),"",VLOOKUP(A40,tesserati[],5,FALSE))</f>
        <v/>
      </c>
      <c r="F40" s="25" t="str">
        <f>IF(ISERROR(VLOOKUP(A40,tesserati[],7,FALSE)),"",VLOOKUP(A40,tesserati[],7,FALSE))</f>
        <v/>
      </c>
      <c r="G40" s="60"/>
      <c r="H40" s="56"/>
      <c r="I40" s="56"/>
      <c r="J40" s="56"/>
      <c r="K40" s="23"/>
      <c r="L40" s="30"/>
    </row>
    <row r="41" spans="1:12" ht="24.95" customHeight="1" thickBot="1">
      <c r="A41" s="34"/>
      <c r="B41" s="26" t="str">
        <f>IF(ISERROR(VLOOKUP(A41,tesserati[],2,FALSE)),"",VLOOKUP(A41,tesserati[],2,FALSE))</f>
        <v/>
      </c>
      <c r="C41" s="26" t="str">
        <f>IF(ISERROR(VLOOKUP(A41,tesserati[],3,FALSE)),"",VLOOKUP(A41,tesserati[],3,FALSE))</f>
        <v/>
      </c>
      <c r="D41" s="26" t="str">
        <f>IF(ISERROR(VLOOKUP(A41,tesserati[],4,FALSE)),"",VLOOKUP(A41,tesserati[],4,FALSE))</f>
        <v/>
      </c>
      <c r="E41" s="27" t="str">
        <f>IF(ISERROR(VLOOKUP(A41,tesserati[],5,FALSE)),"",VLOOKUP(A41,tesserati[],5,FALSE))</f>
        <v/>
      </c>
      <c r="F41" s="28" t="str">
        <f>IF(ISERROR(VLOOKUP(A41,tesserati[],7,FALSE)),"",VLOOKUP(A41,tesserati[],7,FALSE))</f>
        <v/>
      </c>
      <c r="G41" s="116"/>
      <c r="H41" s="57"/>
      <c r="I41" s="57"/>
      <c r="J41" s="57"/>
      <c r="K41" s="26"/>
      <c r="L41" s="31"/>
    </row>
    <row r="42" spans="1:12" ht="24.95" customHeight="1" thickTop="1">
      <c r="A42" s="32"/>
      <c r="B42" s="20" t="str">
        <f>IF(ISERROR(VLOOKUP(A42,tesserati[],2,FALSE)),"",VLOOKUP(A42,tesserati[],2,FALSE))</f>
        <v/>
      </c>
      <c r="C42" s="20" t="str">
        <f>IF(ISERROR(VLOOKUP(A42,tesserati[],3,FALSE)),"",VLOOKUP(A42,tesserati[],3,FALSE))</f>
        <v/>
      </c>
      <c r="D42" s="20" t="str">
        <f>IF(ISERROR(VLOOKUP(A42,tesserati[],4,FALSE)),"",VLOOKUP(A42,tesserati[],4,FALSE))</f>
        <v/>
      </c>
      <c r="E42" s="21" t="str">
        <f>IF(ISERROR(VLOOKUP(A42,tesserati[],5,FALSE)),"",VLOOKUP(A42,tesserati[],5,FALSE))</f>
        <v/>
      </c>
      <c r="F42" s="22" t="str">
        <f>IF(ISERROR(VLOOKUP(A42,tesserati[],7,FALSE)),"",VLOOKUP(A42,tesserati[],7,FALSE))</f>
        <v/>
      </c>
      <c r="G42" s="59">
        <v>3</v>
      </c>
      <c r="H42" s="55"/>
      <c r="I42" s="58"/>
      <c r="J42" s="55"/>
      <c r="K42" s="20"/>
      <c r="L42" s="29"/>
    </row>
    <row r="43" spans="1:12" ht="24.95" customHeight="1">
      <c r="A43" s="33"/>
      <c r="B43" s="23" t="str">
        <f>IF(ISERROR(VLOOKUP(A43,tesserati[],2,FALSE)),"",VLOOKUP(A43,tesserati[],2,FALSE))</f>
        <v/>
      </c>
      <c r="C43" s="23" t="str">
        <f>IF(ISERROR(VLOOKUP(A43,tesserati[],3,FALSE)),"",VLOOKUP(A43,tesserati[],3,FALSE))</f>
        <v/>
      </c>
      <c r="D43" s="23" t="str">
        <f>IF(ISERROR(VLOOKUP(A43,tesserati[],4,FALSE)),"",VLOOKUP(A43,tesserati[],4,FALSE))</f>
        <v/>
      </c>
      <c r="E43" s="24" t="str">
        <f>IF(ISERROR(VLOOKUP(A43,tesserati[],5,FALSE)),"",VLOOKUP(A43,tesserati[],5,FALSE))</f>
        <v/>
      </c>
      <c r="F43" s="25" t="str">
        <f>IF(ISERROR(VLOOKUP(A43,tesserati[],7,FALSE)),"",VLOOKUP(A43,tesserati[],7,FALSE))</f>
        <v/>
      </c>
      <c r="G43" s="60"/>
      <c r="H43" s="56"/>
      <c r="I43" s="56"/>
      <c r="J43" s="56"/>
      <c r="K43" s="23"/>
      <c r="L43" s="30"/>
    </row>
    <row r="44" spans="1:12" ht="24.95" customHeight="1">
      <c r="A44" s="33"/>
      <c r="B44" s="23" t="str">
        <f>IF(ISERROR(VLOOKUP(A44,tesserati[],2,FALSE)),"",VLOOKUP(A44,tesserati[],2,FALSE))</f>
        <v/>
      </c>
      <c r="C44" s="23" t="str">
        <f>IF(ISERROR(VLOOKUP(A44,tesserati[],3,FALSE)),"",VLOOKUP(A44,tesserati[],3,FALSE))</f>
        <v/>
      </c>
      <c r="D44" s="23" t="str">
        <f>IF(ISERROR(VLOOKUP(A44,tesserati[],4,FALSE)),"",VLOOKUP(A44,tesserati[],4,FALSE))</f>
        <v/>
      </c>
      <c r="E44" s="24" t="str">
        <f>IF(ISERROR(VLOOKUP(A44,tesserati[],5,FALSE)),"",VLOOKUP(A44,tesserati[],5,FALSE))</f>
        <v/>
      </c>
      <c r="F44" s="25" t="str">
        <f>IF(ISERROR(VLOOKUP(A44,tesserati[],7,FALSE)),"",VLOOKUP(A44,tesserati[],7,FALSE))</f>
        <v/>
      </c>
      <c r="G44" s="60"/>
      <c r="H44" s="56"/>
      <c r="I44" s="56"/>
      <c r="J44" s="56"/>
      <c r="K44" s="23"/>
      <c r="L44" s="30"/>
    </row>
    <row r="45" spans="1:12" ht="24.95" customHeight="1" thickBot="1">
      <c r="A45" s="34"/>
      <c r="B45" s="26" t="str">
        <f>IF(ISERROR(VLOOKUP(A45,tesserati[],2,FALSE)),"",VLOOKUP(A45,tesserati[],2,FALSE))</f>
        <v/>
      </c>
      <c r="C45" s="26" t="str">
        <f>IF(ISERROR(VLOOKUP(A45,tesserati[],3,FALSE)),"",VLOOKUP(A45,tesserati[],3,FALSE))</f>
        <v/>
      </c>
      <c r="D45" s="26" t="str">
        <f>IF(ISERROR(VLOOKUP(A45,tesserati[],4,FALSE)),"",VLOOKUP(A45,tesserati[],4,FALSE))</f>
        <v/>
      </c>
      <c r="E45" s="27" t="str">
        <f>IF(ISERROR(VLOOKUP(A45,tesserati[],5,FALSE)),"",VLOOKUP(A45,tesserati[],5,FALSE))</f>
        <v/>
      </c>
      <c r="F45" s="28" t="str">
        <f>IF(ISERROR(VLOOKUP(A45,tesserati[],7,FALSE)),"",VLOOKUP(A45,tesserati[],7,FALSE))</f>
        <v/>
      </c>
      <c r="G45" s="116"/>
      <c r="H45" s="57"/>
      <c r="I45" s="57"/>
      <c r="J45" s="57"/>
      <c r="K45" s="26"/>
      <c r="L45" s="31"/>
    </row>
    <row r="46" spans="1:12" ht="24.95" customHeight="1" thickTop="1">
      <c r="A46" s="32"/>
      <c r="B46" s="20" t="str">
        <f>IF(ISERROR(VLOOKUP(A46,tesserati[],2,FALSE)),"",VLOOKUP(A46,tesserati[],2,FALSE))</f>
        <v/>
      </c>
      <c r="C46" s="20" t="str">
        <f>IF(ISERROR(VLOOKUP(A46,tesserati[],3,FALSE)),"",VLOOKUP(A46,tesserati[],3,FALSE))</f>
        <v/>
      </c>
      <c r="D46" s="20" t="str">
        <f>IF(ISERROR(VLOOKUP(A46,tesserati[],4,FALSE)),"",VLOOKUP(A46,tesserati[],4,FALSE))</f>
        <v/>
      </c>
      <c r="E46" s="21" t="str">
        <f>IF(ISERROR(VLOOKUP(A46,tesserati[],5,FALSE)),"",VLOOKUP(A46,tesserati[],5,FALSE))</f>
        <v/>
      </c>
      <c r="F46" s="22" t="str">
        <f>IF(ISERROR(VLOOKUP(A46,tesserati[],7,FALSE)),"",VLOOKUP(A46,tesserati[],7,FALSE))</f>
        <v/>
      </c>
      <c r="G46" s="59">
        <v>4</v>
      </c>
      <c r="H46" s="55"/>
      <c r="I46" s="58"/>
      <c r="J46" s="55"/>
      <c r="K46" s="20"/>
      <c r="L46" s="29"/>
    </row>
    <row r="47" spans="1:12" ht="24.95" customHeight="1">
      <c r="A47" s="33"/>
      <c r="B47" s="23" t="str">
        <f>IF(ISERROR(VLOOKUP(A47,tesserati[],2,FALSE)),"",VLOOKUP(A47,tesserati[],2,FALSE))</f>
        <v/>
      </c>
      <c r="C47" s="23" t="str">
        <f>IF(ISERROR(VLOOKUP(A47,tesserati[],3,FALSE)),"",VLOOKUP(A47,tesserati[],3,FALSE))</f>
        <v/>
      </c>
      <c r="D47" s="23" t="str">
        <f>IF(ISERROR(VLOOKUP(A47,tesserati[],4,FALSE)),"",VLOOKUP(A47,tesserati[],4,FALSE))</f>
        <v/>
      </c>
      <c r="E47" s="24" t="str">
        <f>IF(ISERROR(VLOOKUP(A47,tesserati[],5,FALSE)),"",VLOOKUP(A47,tesserati[],5,FALSE))</f>
        <v/>
      </c>
      <c r="F47" s="25" t="str">
        <f>IF(ISERROR(VLOOKUP(A47,tesserati[],7,FALSE)),"",VLOOKUP(A47,tesserati[],7,FALSE))</f>
        <v/>
      </c>
      <c r="G47" s="60"/>
      <c r="H47" s="56"/>
      <c r="I47" s="56"/>
      <c r="J47" s="56"/>
      <c r="K47" s="23"/>
      <c r="L47" s="30"/>
    </row>
    <row r="48" spans="1:12" ht="24.95" customHeight="1">
      <c r="A48" s="33"/>
      <c r="B48" s="23" t="str">
        <f>IF(ISERROR(VLOOKUP(A48,tesserati[],2,FALSE)),"",VLOOKUP(A48,tesserati[],2,FALSE))</f>
        <v/>
      </c>
      <c r="C48" s="23" t="str">
        <f>IF(ISERROR(VLOOKUP(A48,tesserati[],3,FALSE)),"",VLOOKUP(A48,tesserati[],3,FALSE))</f>
        <v/>
      </c>
      <c r="D48" s="23" t="str">
        <f>IF(ISERROR(VLOOKUP(A48,tesserati[],4,FALSE)),"",VLOOKUP(A48,tesserati[],4,FALSE))</f>
        <v/>
      </c>
      <c r="E48" s="24" t="str">
        <f>IF(ISERROR(VLOOKUP(A48,tesserati[],5,FALSE)),"",VLOOKUP(A48,tesserati[],5,FALSE))</f>
        <v/>
      </c>
      <c r="F48" s="25" t="str">
        <f>IF(ISERROR(VLOOKUP(A48,tesserati[],7,FALSE)),"",VLOOKUP(A48,tesserati[],7,FALSE))</f>
        <v/>
      </c>
      <c r="G48" s="60"/>
      <c r="H48" s="56"/>
      <c r="I48" s="56"/>
      <c r="J48" s="56"/>
      <c r="K48" s="23"/>
      <c r="L48" s="30"/>
    </row>
    <row r="49" spans="1:12" ht="24.95" customHeight="1" thickBot="1">
      <c r="A49" s="34"/>
      <c r="B49" s="26" t="str">
        <f>IF(ISERROR(VLOOKUP(A49,tesserati[],2,FALSE)),"",VLOOKUP(A49,tesserati[],2,FALSE))</f>
        <v/>
      </c>
      <c r="C49" s="26" t="str">
        <f>IF(ISERROR(VLOOKUP(A49,tesserati[],3,FALSE)),"",VLOOKUP(A49,tesserati[],3,FALSE))</f>
        <v/>
      </c>
      <c r="D49" s="26" t="str">
        <f>IF(ISERROR(VLOOKUP(A49,tesserati[],4,FALSE)),"",VLOOKUP(A49,tesserati[],4,FALSE))</f>
        <v/>
      </c>
      <c r="E49" s="27" t="str">
        <f>IF(ISERROR(VLOOKUP(A49,tesserati[],5,FALSE)),"",VLOOKUP(A49,tesserati[],5,FALSE))</f>
        <v/>
      </c>
      <c r="F49" s="28" t="str">
        <f>IF(ISERROR(VLOOKUP(A49,tesserati[],7,FALSE)),"",VLOOKUP(A49,tesserati[],7,FALSE))</f>
        <v/>
      </c>
      <c r="G49" s="116"/>
      <c r="H49" s="57"/>
      <c r="I49" s="57"/>
      <c r="J49" s="57"/>
      <c r="K49" s="26"/>
      <c r="L49" s="31"/>
    </row>
    <row r="50" spans="1:12" ht="24.95" customHeight="1" thickTop="1">
      <c r="A50" s="32"/>
      <c r="B50" s="20" t="str">
        <f>IF(ISERROR(VLOOKUP(A50,tesserati[],2,FALSE)),"",VLOOKUP(A50,tesserati[],2,FALSE))</f>
        <v/>
      </c>
      <c r="C50" s="20" t="str">
        <f>IF(ISERROR(VLOOKUP(A50,tesserati[],3,FALSE)),"",VLOOKUP(A50,tesserati[],3,FALSE))</f>
        <v/>
      </c>
      <c r="D50" s="20" t="str">
        <f>IF(ISERROR(VLOOKUP(A50,tesserati[],4,FALSE)),"",VLOOKUP(A50,tesserati[],4,FALSE))</f>
        <v/>
      </c>
      <c r="E50" s="21" t="str">
        <f>IF(ISERROR(VLOOKUP(A50,tesserati[],5,FALSE)),"",VLOOKUP(A50,tesserati[],5,FALSE))</f>
        <v/>
      </c>
      <c r="F50" s="22" t="str">
        <f>IF(ISERROR(VLOOKUP(A50,tesserati[],7,FALSE)),"",VLOOKUP(A50,tesserati[],7,FALSE))</f>
        <v/>
      </c>
      <c r="G50" s="59">
        <v>5</v>
      </c>
      <c r="H50" s="55"/>
      <c r="I50" s="58"/>
      <c r="J50" s="55"/>
      <c r="K50" s="20"/>
      <c r="L50" s="29"/>
    </row>
    <row r="51" spans="1:12" ht="24.95" customHeight="1">
      <c r="A51" s="33"/>
      <c r="B51" s="23" t="str">
        <f>IF(ISERROR(VLOOKUP(A51,tesserati[],2,FALSE)),"",VLOOKUP(A51,tesserati[],2,FALSE))</f>
        <v/>
      </c>
      <c r="C51" s="23" t="str">
        <f>IF(ISERROR(VLOOKUP(A51,tesserati[],3,FALSE)),"",VLOOKUP(A51,tesserati[],3,FALSE))</f>
        <v/>
      </c>
      <c r="D51" s="23" t="str">
        <f>IF(ISERROR(VLOOKUP(A51,tesserati[],4,FALSE)),"",VLOOKUP(A51,tesserati[],4,FALSE))</f>
        <v/>
      </c>
      <c r="E51" s="24" t="str">
        <f>IF(ISERROR(VLOOKUP(A51,tesserati[],5,FALSE)),"",VLOOKUP(A51,tesserati[],5,FALSE))</f>
        <v/>
      </c>
      <c r="F51" s="25" t="str">
        <f>IF(ISERROR(VLOOKUP(A51,tesserati[],7,FALSE)),"",VLOOKUP(A51,tesserati[],7,FALSE))</f>
        <v/>
      </c>
      <c r="G51" s="60"/>
      <c r="H51" s="56"/>
      <c r="I51" s="56"/>
      <c r="J51" s="56"/>
      <c r="K51" s="23"/>
      <c r="L51" s="30"/>
    </row>
    <row r="52" spans="1:12" ht="24.95" customHeight="1">
      <c r="A52" s="33"/>
      <c r="B52" s="23" t="str">
        <f>IF(ISERROR(VLOOKUP(A52,tesserati[],2,FALSE)),"",VLOOKUP(A52,tesserati[],2,FALSE))</f>
        <v/>
      </c>
      <c r="C52" s="23" t="str">
        <f>IF(ISERROR(VLOOKUP(A52,tesserati[],3,FALSE)),"",VLOOKUP(A52,tesserati[],3,FALSE))</f>
        <v/>
      </c>
      <c r="D52" s="23" t="str">
        <f>IF(ISERROR(VLOOKUP(A52,tesserati[],4,FALSE)),"",VLOOKUP(A52,tesserati[],4,FALSE))</f>
        <v/>
      </c>
      <c r="E52" s="24" t="str">
        <f>IF(ISERROR(VLOOKUP(A52,tesserati[],5,FALSE)),"",VLOOKUP(A52,tesserati[],5,FALSE))</f>
        <v/>
      </c>
      <c r="F52" s="25" t="str">
        <f>IF(ISERROR(VLOOKUP(A52,tesserati[],7,FALSE)),"",VLOOKUP(A52,tesserati[],7,FALSE))</f>
        <v/>
      </c>
      <c r="G52" s="60"/>
      <c r="H52" s="56"/>
      <c r="I52" s="56"/>
      <c r="J52" s="56"/>
      <c r="K52" s="23"/>
      <c r="L52" s="30"/>
    </row>
    <row r="53" spans="1:12" ht="24.95" customHeight="1" thickBot="1">
      <c r="A53" s="34"/>
      <c r="B53" s="26" t="str">
        <f>IF(ISERROR(VLOOKUP(A53,tesserati[],2,FALSE)),"",VLOOKUP(A53,tesserati[],2,FALSE))</f>
        <v/>
      </c>
      <c r="C53" s="26" t="str">
        <f>IF(ISERROR(VLOOKUP(A53,tesserati[],3,FALSE)),"",VLOOKUP(A53,tesserati[],3,FALSE))</f>
        <v/>
      </c>
      <c r="D53" s="26" t="str">
        <f>IF(ISERROR(VLOOKUP(A53,tesserati[],4,FALSE)),"",VLOOKUP(A53,tesserati[],4,FALSE))</f>
        <v/>
      </c>
      <c r="E53" s="27" t="str">
        <f>IF(ISERROR(VLOOKUP(A53,tesserati[],5,FALSE)),"",VLOOKUP(A53,tesserati[],5,FALSE))</f>
        <v/>
      </c>
      <c r="F53" s="28" t="str">
        <f>IF(ISERROR(VLOOKUP(A53,tesserati[],7,FALSE)),"",VLOOKUP(A53,tesserati[],7,FALSE))</f>
        <v/>
      </c>
      <c r="G53" s="116"/>
      <c r="H53" s="57"/>
      <c r="I53" s="57"/>
      <c r="J53" s="57"/>
      <c r="K53" s="26"/>
      <c r="L53" s="31"/>
    </row>
    <row r="54" spans="1:12" ht="24.95" customHeight="1" thickTop="1">
      <c r="A54" s="32"/>
      <c r="B54" s="20" t="str">
        <f>IF(ISERROR(VLOOKUP(A54,tesserati[],2,FALSE)),"",VLOOKUP(A54,tesserati[],2,FALSE))</f>
        <v/>
      </c>
      <c r="C54" s="20" t="str">
        <f>IF(ISERROR(VLOOKUP(A54,tesserati[],3,FALSE)),"",VLOOKUP(A54,tesserati[],3,FALSE))</f>
        <v/>
      </c>
      <c r="D54" s="20" t="str">
        <f>IF(ISERROR(VLOOKUP(A54,tesserati[],4,FALSE)),"",VLOOKUP(A54,tesserati[],4,FALSE))</f>
        <v/>
      </c>
      <c r="E54" s="21" t="str">
        <f>IF(ISERROR(VLOOKUP(A54,tesserati[],5,FALSE)),"",VLOOKUP(A54,tesserati[],5,FALSE))</f>
        <v/>
      </c>
      <c r="F54" s="22" t="str">
        <f>IF(ISERROR(VLOOKUP(A54,tesserati[],7,FALSE)),"",VLOOKUP(A54,tesserati[],7,FALSE))</f>
        <v/>
      </c>
      <c r="G54" s="59">
        <v>6</v>
      </c>
      <c r="H54" s="55"/>
      <c r="I54" s="58"/>
      <c r="J54" s="55"/>
      <c r="K54" s="20"/>
      <c r="L54" s="29"/>
    </row>
    <row r="55" spans="1:12" ht="24.95" customHeight="1">
      <c r="A55" s="33"/>
      <c r="B55" s="23" t="str">
        <f>IF(ISERROR(VLOOKUP(A55,tesserati[],2,FALSE)),"",VLOOKUP(A55,tesserati[],2,FALSE))</f>
        <v/>
      </c>
      <c r="C55" s="23" t="str">
        <f>IF(ISERROR(VLOOKUP(A55,tesserati[],3,FALSE)),"",VLOOKUP(A55,tesserati[],3,FALSE))</f>
        <v/>
      </c>
      <c r="D55" s="23" t="str">
        <f>IF(ISERROR(VLOOKUP(A55,tesserati[],4,FALSE)),"",VLOOKUP(A55,tesserati[],4,FALSE))</f>
        <v/>
      </c>
      <c r="E55" s="24" t="str">
        <f>IF(ISERROR(VLOOKUP(A55,tesserati[],5,FALSE)),"",VLOOKUP(A55,tesserati[],5,FALSE))</f>
        <v/>
      </c>
      <c r="F55" s="25" t="str">
        <f>IF(ISERROR(VLOOKUP(A55,tesserati[],7,FALSE)),"",VLOOKUP(A55,tesserati[],7,FALSE))</f>
        <v/>
      </c>
      <c r="G55" s="60"/>
      <c r="H55" s="56"/>
      <c r="I55" s="56"/>
      <c r="J55" s="56"/>
      <c r="K55" s="23"/>
      <c r="L55" s="30"/>
    </row>
    <row r="56" spans="1:12" ht="24.95" customHeight="1">
      <c r="A56" s="33"/>
      <c r="B56" s="23" t="str">
        <f>IF(ISERROR(VLOOKUP(A56,tesserati[],2,FALSE)),"",VLOOKUP(A56,tesserati[],2,FALSE))</f>
        <v/>
      </c>
      <c r="C56" s="23" t="str">
        <f>IF(ISERROR(VLOOKUP(A56,tesserati[],3,FALSE)),"",VLOOKUP(A56,tesserati[],3,FALSE))</f>
        <v/>
      </c>
      <c r="D56" s="23" t="str">
        <f>IF(ISERROR(VLOOKUP(A56,tesserati[],4,FALSE)),"",VLOOKUP(A56,tesserati[],4,FALSE))</f>
        <v/>
      </c>
      <c r="E56" s="24" t="str">
        <f>IF(ISERROR(VLOOKUP(A56,tesserati[],5,FALSE)),"",VLOOKUP(A56,tesserati[],5,FALSE))</f>
        <v/>
      </c>
      <c r="F56" s="25" t="str">
        <f>IF(ISERROR(VLOOKUP(A56,tesserati[],7,FALSE)),"",VLOOKUP(A56,tesserati[],7,FALSE))</f>
        <v/>
      </c>
      <c r="G56" s="60"/>
      <c r="H56" s="56"/>
      <c r="I56" s="56"/>
      <c r="J56" s="56"/>
      <c r="K56" s="23"/>
      <c r="L56" s="30"/>
    </row>
    <row r="57" spans="1:12" ht="24.95" customHeight="1" thickBot="1">
      <c r="A57" s="34"/>
      <c r="B57" s="26" t="str">
        <f>IF(ISERROR(VLOOKUP(A57,tesserati[],2,FALSE)),"",VLOOKUP(A57,tesserati[],2,FALSE))</f>
        <v/>
      </c>
      <c r="C57" s="26" t="str">
        <f>IF(ISERROR(VLOOKUP(A57,tesserati[],3,FALSE)),"",VLOOKUP(A57,tesserati[],3,FALSE))</f>
        <v/>
      </c>
      <c r="D57" s="26" t="str">
        <f>IF(ISERROR(VLOOKUP(A57,tesserati[],4,FALSE)),"",VLOOKUP(A57,tesserati[],4,FALSE))</f>
        <v/>
      </c>
      <c r="E57" s="27" t="str">
        <f>IF(ISERROR(VLOOKUP(A57,tesserati[],5,FALSE)),"",VLOOKUP(A57,tesserati[],5,FALSE))</f>
        <v/>
      </c>
      <c r="F57" s="28" t="str">
        <f>IF(ISERROR(VLOOKUP(A57,tesserati[],7,FALSE)),"",VLOOKUP(A57,tesserati[],7,FALSE))</f>
        <v/>
      </c>
      <c r="G57" s="116"/>
      <c r="H57" s="57"/>
      <c r="I57" s="57"/>
      <c r="J57" s="57"/>
      <c r="K57" s="26"/>
      <c r="L57" s="31"/>
    </row>
    <row r="58" spans="1:12" ht="24.95" customHeight="1" thickTop="1">
      <c r="A58" s="32"/>
      <c r="B58" s="20" t="str">
        <f>IF(ISERROR(VLOOKUP(A58,tesserati[],2,FALSE)),"",VLOOKUP(A58,tesserati[],2,FALSE))</f>
        <v/>
      </c>
      <c r="C58" s="20" t="str">
        <f>IF(ISERROR(VLOOKUP(A58,tesserati[],3,FALSE)),"",VLOOKUP(A58,tesserati[],3,FALSE))</f>
        <v/>
      </c>
      <c r="D58" s="20" t="str">
        <f>IF(ISERROR(VLOOKUP(A58,tesserati[],4,FALSE)),"",VLOOKUP(A58,tesserati[],4,FALSE))</f>
        <v/>
      </c>
      <c r="E58" s="21" t="str">
        <f>IF(ISERROR(VLOOKUP(A58,tesserati[],5,FALSE)),"",VLOOKUP(A58,tesserati[],5,FALSE))</f>
        <v/>
      </c>
      <c r="F58" s="22" t="str">
        <f>IF(ISERROR(VLOOKUP(A58,tesserati[],7,FALSE)),"",VLOOKUP(A58,tesserati[],7,FALSE))</f>
        <v/>
      </c>
      <c r="G58" s="59"/>
      <c r="H58" s="55"/>
      <c r="I58" s="58"/>
      <c r="J58" s="55"/>
      <c r="K58" s="20"/>
      <c r="L58" s="29"/>
    </row>
    <row r="59" spans="1:12" ht="24.95" customHeight="1">
      <c r="A59" s="33"/>
      <c r="B59" s="23" t="str">
        <f>IF(ISERROR(VLOOKUP(A59,tesserati[],2,FALSE)),"",VLOOKUP(A59,tesserati[],2,FALSE))</f>
        <v/>
      </c>
      <c r="C59" s="23" t="str">
        <f>IF(ISERROR(VLOOKUP(A59,tesserati[],3,FALSE)),"",VLOOKUP(A59,tesserati[],3,FALSE))</f>
        <v/>
      </c>
      <c r="D59" s="23" t="str">
        <f>IF(ISERROR(VLOOKUP(A59,tesserati[],4,FALSE)),"",VLOOKUP(A59,tesserati[],4,FALSE))</f>
        <v/>
      </c>
      <c r="E59" s="24" t="str">
        <f>IF(ISERROR(VLOOKUP(A59,tesserati[],5,FALSE)),"",VLOOKUP(A59,tesserati[],5,FALSE))</f>
        <v/>
      </c>
      <c r="F59" s="25" t="str">
        <f>IF(ISERROR(VLOOKUP(A59,tesserati[],7,FALSE)),"",VLOOKUP(A59,tesserati[],7,FALSE))</f>
        <v/>
      </c>
      <c r="G59" s="60"/>
      <c r="H59" s="56"/>
      <c r="I59" s="56"/>
      <c r="J59" s="56"/>
      <c r="K59" s="23"/>
      <c r="L59" s="30"/>
    </row>
    <row r="60" spans="1:12" ht="24.95" customHeight="1">
      <c r="A60" s="33"/>
      <c r="B60" s="23" t="str">
        <f>IF(ISERROR(VLOOKUP(A60,tesserati[],2,FALSE)),"",VLOOKUP(A60,tesserati[],2,FALSE))</f>
        <v/>
      </c>
      <c r="C60" s="23" t="str">
        <f>IF(ISERROR(VLOOKUP(A60,tesserati[],3,FALSE)),"",VLOOKUP(A60,tesserati[],3,FALSE))</f>
        <v/>
      </c>
      <c r="D60" s="23" t="str">
        <f>IF(ISERROR(VLOOKUP(A60,tesserati[],4,FALSE)),"",VLOOKUP(A60,tesserati[],4,FALSE))</f>
        <v/>
      </c>
      <c r="E60" s="24" t="str">
        <f>IF(ISERROR(VLOOKUP(A60,tesserati[],5,FALSE)),"",VLOOKUP(A60,tesserati[],5,FALSE))</f>
        <v/>
      </c>
      <c r="F60" s="25" t="str">
        <f>IF(ISERROR(VLOOKUP(A60,tesserati[],7,FALSE)),"",VLOOKUP(A60,tesserati[],7,FALSE))</f>
        <v/>
      </c>
      <c r="G60" s="60"/>
      <c r="H60" s="56"/>
      <c r="I60" s="56"/>
      <c r="J60" s="56"/>
      <c r="K60" s="23"/>
      <c r="L60" s="30"/>
    </row>
    <row r="61" spans="1:12" ht="24.95" customHeight="1" thickBot="1">
      <c r="A61" s="34"/>
      <c r="B61" s="26" t="str">
        <f>IF(ISERROR(VLOOKUP(A61,tesserati[],2,FALSE)),"",VLOOKUP(A61,tesserati[],2,FALSE))</f>
        <v/>
      </c>
      <c r="C61" s="26" t="str">
        <f>IF(ISERROR(VLOOKUP(A61,tesserati[],3,FALSE)),"",VLOOKUP(A61,tesserati[],3,FALSE))</f>
        <v/>
      </c>
      <c r="D61" s="26" t="str">
        <f>IF(ISERROR(VLOOKUP(A61,tesserati[],4,FALSE)),"",VLOOKUP(A61,tesserati[],4,FALSE))</f>
        <v/>
      </c>
      <c r="E61" s="27" t="str">
        <f>IF(ISERROR(VLOOKUP(A61,tesserati[],5,FALSE)),"",VLOOKUP(A61,tesserati[],5,FALSE))</f>
        <v/>
      </c>
      <c r="F61" s="28" t="str">
        <f>IF(ISERROR(VLOOKUP(A61,tesserati[],7,FALSE)),"",VLOOKUP(A61,tesserati[],7,FALSE))</f>
        <v/>
      </c>
      <c r="G61" s="116"/>
      <c r="H61" s="57"/>
      <c r="I61" s="57"/>
      <c r="J61" s="57"/>
      <c r="K61" s="26"/>
      <c r="L61" s="31"/>
    </row>
    <row r="62" spans="1:12" ht="24.95" customHeight="1" thickTop="1">
      <c r="A62" s="2"/>
      <c r="B62" s="2" t="str">
        <f>IF(ISERROR(VLOOKUP(A62,tesserati[],2,FALSE)),"",VLOOKUP(A62,tesserati[],2,FALSE))</f>
        <v/>
      </c>
      <c r="C62" s="2" t="str">
        <f>IF(ISERROR(VLOOKUP(A62,tesserati[],3,FALSE)),"",VLOOKUP(A62,tesserati[],3,FALSE))</f>
        <v/>
      </c>
      <c r="D62" s="2" t="str">
        <f>IF(ISERROR(VLOOKUP(A62,tesserati[],4,FALSE)),"",VLOOKUP(A62,tesserati[],4,FALSE))</f>
        <v/>
      </c>
      <c r="E62" s="14" t="str">
        <f>IF(ISERROR(VLOOKUP(A62,tesserati[],5,FALSE)),"",VLOOKUP(A62,tesserati[],5,FALSE))</f>
        <v/>
      </c>
      <c r="F62" s="7" t="str">
        <f>IF(ISERROR(VLOOKUP(A62,tesserati[],7,FALSE)),"",VLOOKUP(A62,tesserati[],7,FALSE))</f>
        <v/>
      </c>
      <c r="G62" s="2"/>
      <c r="H62" s="11"/>
      <c r="I62" s="8"/>
      <c r="J62" s="9"/>
      <c r="K62" s="9"/>
      <c r="L62" s="10"/>
    </row>
    <row r="63" spans="1:12" ht="24.95" customHeight="1">
      <c r="A63" s="2"/>
      <c r="B63" s="2" t="str">
        <f>IF(ISERROR(VLOOKUP(A63,tesserati[],2,FALSE)),"",VLOOKUP(A63,tesserati[],2,FALSE))</f>
        <v/>
      </c>
      <c r="C63" s="2" t="str">
        <f>IF(ISERROR(VLOOKUP(A63,tesserati[],3,FALSE)),"",VLOOKUP(A63,tesserati[],3,FALSE))</f>
        <v/>
      </c>
      <c r="D63" s="2" t="str">
        <f>IF(ISERROR(VLOOKUP(A63,tesserati[],4,FALSE)),"",VLOOKUP(A63,tesserati[],4,FALSE))</f>
        <v/>
      </c>
      <c r="E63" s="14" t="str">
        <f>IF(ISERROR(VLOOKUP(A63,tesserati[],5,FALSE)),"",VLOOKUP(A63,tesserati[],5,FALSE))</f>
        <v/>
      </c>
      <c r="F63" s="7" t="str">
        <f>IF(ISERROR(VLOOKUP(A63,tesserati[],7,FALSE)),"",VLOOKUP(A63,tesserati[],7,FALSE))</f>
        <v/>
      </c>
      <c r="G63" s="2"/>
      <c r="H63" s="11"/>
      <c r="I63" s="8"/>
      <c r="J63" s="9"/>
      <c r="K63" s="9"/>
      <c r="L63" s="10"/>
    </row>
    <row r="64" spans="1:12" ht="24.95" customHeight="1">
      <c r="A64" s="2"/>
      <c r="B64" s="2" t="str">
        <f>IF(ISERROR(VLOOKUP(A64,tesserati[],2,FALSE)),"",VLOOKUP(A64,tesserati[],2,FALSE))</f>
        <v/>
      </c>
      <c r="C64" s="2" t="str">
        <f>IF(ISERROR(VLOOKUP(A64,tesserati[],3,FALSE)),"",VLOOKUP(A64,tesserati[],3,FALSE))</f>
        <v/>
      </c>
      <c r="D64" s="2" t="str">
        <f>IF(ISERROR(VLOOKUP(A64,tesserati[],4,FALSE)),"",VLOOKUP(A64,tesserati[],4,FALSE))</f>
        <v/>
      </c>
      <c r="E64" s="14" t="str">
        <f>IF(ISERROR(VLOOKUP(A64,tesserati[],5,FALSE)),"",VLOOKUP(A64,tesserati[],5,FALSE))</f>
        <v/>
      </c>
      <c r="F64" s="7" t="str">
        <f>IF(ISERROR(VLOOKUP(A64,tesserati[],7,FALSE)),"",VLOOKUP(A64,tesserati[],7,FALSE))</f>
        <v/>
      </c>
      <c r="G64" s="2"/>
      <c r="H64" s="11"/>
      <c r="I64" s="8"/>
      <c r="J64" s="9"/>
      <c r="K64" s="9"/>
      <c r="L64" s="10"/>
    </row>
    <row r="65" spans="1:12" ht="24.95" customHeight="1">
      <c r="A65" s="2"/>
      <c r="B65" s="2" t="str">
        <f>IF(ISERROR(VLOOKUP(A65,tesserati[],2,FALSE)),"",VLOOKUP(A65,tesserati[],2,FALSE))</f>
        <v/>
      </c>
      <c r="C65" s="2" t="str">
        <f>IF(ISERROR(VLOOKUP(A65,tesserati[],3,FALSE)),"",VLOOKUP(A65,tesserati[],3,FALSE))</f>
        <v/>
      </c>
      <c r="D65" s="2" t="str">
        <f>IF(ISERROR(VLOOKUP(A65,tesserati[],4,FALSE)),"",VLOOKUP(A65,tesserati[],4,FALSE))</f>
        <v/>
      </c>
      <c r="E65" s="14" t="str">
        <f>IF(ISERROR(VLOOKUP(A65,tesserati[],5,FALSE)),"",VLOOKUP(A65,tesserati[],5,FALSE))</f>
        <v/>
      </c>
      <c r="F65" s="7" t="str">
        <f>IF(ISERROR(VLOOKUP(A65,tesserati[],7,FALSE)),"",VLOOKUP(A65,tesserati[],7,FALSE))</f>
        <v/>
      </c>
      <c r="G65" s="2"/>
      <c r="H65" s="11"/>
      <c r="I65" s="8"/>
      <c r="J65" s="9"/>
      <c r="K65" s="9"/>
      <c r="L65" s="10"/>
    </row>
    <row r="66" spans="1:12" ht="24.95" customHeight="1">
      <c r="A66" s="2"/>
      <c r="B66" s="2" t="str">
        <f>IF(ISERROR(VLOOKUP(A66,tesserati[],2,FALSE)),"",VLOOKUP(A66,tesserati[],2,FALSE))</f>
        <v/>
      </c>
      <c r="C66" s="2" t="str">
        <f>IF(ISERROR(VLOOKUP(A66,tesserati[],3,FALSE)),"",VLOOKUP(A66,tesserati[],3,FALSE))</f>
        <v/>
      </c>
      <c r="D66" s="2" t="str">
        <f>IF(ISERROR(VLOOKUP(A66,tesserati[],4,FALSE)),"",VLOOKUP(A66,tesserati[],4,FALSE))</f>
        <v/>
      </c>
      <c r="E66" s="14" t="str">
        <f>IF(ISERROR(VLOOKUP(A66,tesserati[],5,FALSE)),"",VLOOKUP(A66,tesserati[],5,FALSE))</f>
        <v/>
      </c>
      <c r="F66" s="7" t="str">
        <f>IF(ISERROR(VLOOKUP(A66,tesserati[],7,FALSE)),"",VLOOKUP(A66,tesserati[],7,FALSE))</f>
        <v/>
      </c>
      <c r="G66" s="2"/>
      <c r="H66" s="11"/>
      <c r="I66" s="8"/>
      <c r="J66" s="9"/>
      <c r="K66" s="9"/>
      <c r="L66" s="10"/>
    </row>
    <row r="67" spans="1:12" ht="24.95" customHeight="1">
      <c r="A67" s="2"/>
      <c r="B67" s="2" t="str">
        <f>IF(ISERROR(VLOOKUP(A67,tesserati[],2,FALSE)),"",VLOOKUP(A67,tesserati[],2,FALSE))</f>
        <v/>
      </c>
      <c r="C67" s="2" t="str">
        <f>IF(ISERROR(VLOOKUP(A67,tesserati[],3,FALSE)),"",VLOOKUP(A67,tesserati[],3,FALSE))</f>
        <v/>
      </c>
      <c r="D67" s="2" t="str">
        <f>IF(ISERROR(VLOOKUP(A67,tesserati[],4,FALSE)),"",VLOOKUP(A67,tesserati[],4,FALSE))</f>
        <v/>
      </c>
      <c r="E67" s="14" t="str">
        <f>IF(ISERROR(VLOOKUP(A67,tesserati[],5,FALSE)),"",VLOOKUP(A67,tesserati[],5,FALSE))</f>
        <v/>
      </c>
      <c r="F67" s="7" t="str">
        <f>IF(ISERROR(VLOOKUP(A67,tesserati[],7,FALSE)),"",VLOOKUP(A67,tesserati[],7,FALSE))</f>
        <v/>
      </c>
      <c r="G67" s="2"/>
      <c r="H67" s="11"/>
      <c r="I67" s="8"/>
      <c r="J67" s="9"/>
      <c r="K67" s="9"/>
      <c r="L67" s="10"/>
    </row>
    <row r="68" spans="1:12" ht="24.95" customHeight="1">
      <c r="A68" s="2"/>
      <c r="B68" s="2" t="str">
        <f>IF(ISERROR(VLOOKUP(A68,tesserati[],2,FALSE)),"",VLOOKUP(A68,tesserati[],2,FALSE))</f>
        <v/>
      </c>
      <c r="C68" s="2" t="str">
        <f>IF(ISERROR(VLOOKUP(A68,tesserati[],3,FALSE)),"",VLOOKUP(A68,tesserati[],3,FALSE))</f>
        <v/>
      </c>
      <c r="D68" s="2" t="str">
        <f>IF(ISERROR(VLOOKUP(A68,tesserati[],4,FALSE)),"",VLOOKUP(A68,tesserati[],4,FALSE))</f>
        <v/>
      </c>
      <c r="E68" s="14" t="str">
        <f>IF(ISERROR(VLOOKUP(A68,tesserati[],5,FALSE)),"",VLOOKUP(A68,tesserati[],5,FALSE))</f>
        <v/>
      </c>
      <c r="F68" s="7" t="str">
        <f>IF(ISERROR(VLOOKUP(A68,tesserati[],7,FALSE)),"",VLOOKUP(A68,tesserati[],7,FALSE))</f>
        <v/>
      </c>
      <c r="G68" s="2"/>
      <c r="H68" s="11"/>
      <c r="I68" s="8"/>
      <c r="J68" s="9"/>
      <c r="K68" s="9"/>
      <c r="L68" s="10"/>
    </row>
    <row r="69" spans="1:12" ht="24.95" customHeight="1">
      <c r="A69" s="2"/>
      <c r="B69" s="2" t="str">
        <f>IF(ISERROR(VLOOKUP(A69,tesserati[],2,FALSE)),"",VLOOKUP(A69,tesserati[],2,FALSE))</f>
        <v/>
      </c>
      <c r="C69" s="2" t="str">
        <f>IF(ISERROR(VLOOKUP(A69,tesserati[],3,FALSE)),"",VLOOKUP(A69,tesserati[],3,FALSE))</f>
        <v/>
      </c>
      <c r="D69" s="2" t="str">
        <f>IF(ISERROR(VLOOKUP(A69,tesserati[],4,FALSE)),"",VLOOKUP(A69,tesserati[],4,FALSE))</f>
        <v/>
      </c>
      <c r="E69" s="14" t="str">
        <f>IF(ISERROR(VLOOKUP(A69,tesserati[],5,FALSE)),"",VLOOKUP(A69,tesserati[],5,FALSE))</f>
        <v/>
      </c>
      <c r="F69" s="7" t="str">
        <f>IF(ISERROR(VLOOKUP(A69,tesserati[],7,FALSE)),"",VLOOKUP(A69,tesserati[],7,FALSE))</f>
        <v/>
      </c>
      <c r="G69" s="2"/>
      <c r="H69" s="11"/>
      <c r="I69" s="8"/>
      <c r="J69" s="9"/>
      <c r="K69" s="9"/>
      <c r="L69" s="10"/>
    </row>
    <row r="70" spans="1:12" ht="24.95" customHeight="1">
      <c r="A70" s="2"/>
      <c r="B70" s="2" t="str">
        <f>IF(ISERROR(VLOOKUP(A70,tesserati[],2,FALSE)),"",VLOOKUP(A70,tesserati[],2,FALSE))</f>
        <v/>
      </c>
      <c r="C70" s="2" t="str">
        <f>IF(ISERROR(VLOOKUP(A70,tesserati[],3,FALSE)),"",VLOOKUP(A70,tesserati[],3,FALSE))</f>
        <v/>
      </c>
      <c r="D70" s="2" t="str">
        <f>IF(ISERROR(VLOOKUP(A70,tesserati[],4,FALSE)),"",VLOOKUP(A70,tesserati[],4,FALSE))</f>
        <v/>
      </c>
      <c r="E70" s="14" t="str">
        <f>IF(ISERROR(VLOOKUP(A70,tesserati[],5,FALSE)),"",VLOOKUP(A70,tesserati[],5,FALSE))</f>
        <v/>
      </c>
      <c r="F70" s="7" t="str">
        <f>IF(ISERROR(VLOOKUP(A70,tesserati[],7,FALSE)),"",VLOOKUP(A70,tesserati[],7,FALSE))</f>
        <v/>
      </c>
      <c r="G70" s="2"/>
      <c r="H70" s="11"/>
      <c r="I70" s="8"/>
      <c r="J70" s="9"/>
      <c r="K70" s="9"/>
      <c r="L70" s="10"/>
    </row>
    <row r="71" spans="1:12" ht="24.95" customHeight="1">
      <c r="A71" s="2"/>
      <c r="B71" s="2" t="str">
        <f>IF(ISERROR(VLOOKUP(A71,tesserati[],2,FALSE)),"",VLOOKUP(A71,tesserati[],2,FALSE))</f>
        <v/>
      </c>
      <c r="C71" s="2" t="str">
        <f>IF(ISERROR(VLOOKUP(A71,tesserati[],3,FALSE)),"",VLOOKUP(A71,tesserati[],3,FALSE))</f>
        <v/>
      </c>
      <c r="D71" s="2" t="str">
        <f>IF(ISERROR(VLOOKUP(A71,tesserati[],4,FALSE)),"",VLOOKUP(A71,tesserati[],4,FALSE))</f>
        <v/>
      </c>
      <c r="E71" s="14" t="str">
        <f>IF(ISERROR(VLOOKUP(A71,tesserati[],5,FALSE)),"",VLOOKUP(A71,tesserati[],5,FALSE))</f>
        <v/>
      </c>
      <c r="F71" s="7" t="str">
        <f>IF(ISERROR(VLOOKUP(A71,tesserati[],7,FALSE)),"",VLOOKUP(A71,tesserati[],7,FALSE))</f>
        <v/>
      </c>
      <c r="G71" s="2"/>
      <c r="H71" s="11"/>
      <c r="I71" s="8"/>
      <c r="J71" s="9"/>
      <c r="K71" s="9"/>
      <c r="L71" s="10"/>
    </row>
    <row r="72" spans="1:12" ht="24.95" customHeight="1">
      <c r="A72" s="2"/>
      <c r="B72" s="2" t="str">
        <f>IF(ISERROR(VLOOKUP(A72,tesserati[],2,FALSE)),"",VLOOKUP(A72,tesserati[],2,FALSE))</f>
        <v/>
      </c>
      <c r="C72" s="2" t="str">
        <f>IF(ISERROR(VLOOKUP(A72,tesserati[],3,FALSE)),"",VLOOKUP(A72,tesserati[],3,FALSE))</f>
        <v/>
      </c>
      <c r="D72" s="2" t="str">
        <f>IF(ISERROR(VLOOKUP(A72,tesserati[],4,FALSE)),"",VLOOKUP(A72,tesserati[],4,FALSE))</f>
        <v/>
      </c>
      <c r="E72" s="14" t="str">
        <f>IF(ISERROR(VLOOKUP(A72,tesserati[],5,FALSE)),"",VLOOKUP(A72,tesserati[],5,FALSE))</f>
        <v/>
      </c>
      <c r="F72" s="7" t="str">
        <f>IF(ISERROR(VLOOKUP(A72,tesserati[],7,FALSE)),"",VLOOKUP(A72,tesserati[],7,FALSE))</f>
        <v/>
      </c>
      <c r="G72" s="2"/>
      <c r="H72" s="11"/>
      <c r="I72" s="8"/>
      <c r="J72" s="9"/>
      <c r="K72" s="9"/>
      <c r="L72" s="10"/>
    </row>
    <row r="74" spans="1:12">
      <c r="A74" s="1"/>
    </row>
  </sheetData>
  <mergeCells count="82">
    <mergeCell ref="G54:G57"/>
    <mergeCell ref="H54:H57"/>
    <mergeCell ref="I54:I57"/>
    <mergeCell ref="J54:J57"/>
    <mergeCell ref="G58:G61"/>
    <mergeCell ref="H58:H61"/>
    <mergeCell ref="I58:I61"/>
    <mergeCell ref="J58:J61"/>
    <mergeCell ref="G46:G49"/>
    <mergeCell ref="H46:H49"/>
    <mergeCell ref="I46:I49"/>
    <mergeCell ref="J46:J49"/>
    <mergeCell ref="G50:G53"/>
    <mergeCell ref="H50:H53"/>
    <mergeCell ref="I50:I53"/>
    <mergeCell ref="J50:J53"/>
    <mergeCell ref="G38:G41"/>
    <mergeCell ref="H38:H41"/>
    <mergeCell ref="I38:I41"/>
    <mergeCell ref="J38:J41"/>
    <mergeCell ref="G42:G45"/>
    <mergeCell ref="H42:H45"/>
    <mergeCell ref="I42:I45"/>
    <mergeCell ref="J42:J45"/>
    <mergeCell ref="G29:G32"/>
    <mergeCell ref="H29:H32"/>
    <mergeCell ref="I29:I32"/>
    <mergeCell ref="J29:J32"/>
    <mergeCell ref="G34:G37"/>
    <mergeCell ref="H34:H37"/>
    <mergeCell ref="I34:I37"/>
    <mergeCell ref="J34:J37"/>
    <mergeCell ref="A33:L33"/>
    <mergeCell ref="G21:G24"/>
    <mergeCell ref="H21:H24"/>
    <mergeCell ref="I21:I24"/>
    <mergeCell ref="J21:J24"/>
    <mergeCell ref="G25:G28"/>
    <mergeCell ref="H25:H28"/>
    <mergeCell ref="I25:I28"/>
    <mergeCell ref="J25:J28"/>
    <mergeCell ref="A8:L8"/>
    <mergeCell ref="G6:G7"/>
    <mergeCell ref="G17:G20"/>
    <mergeCell ref="H17:H20"/>
    <mergeCell ref="I17:I20"/>
    <mergeCell ref="J17:J20"/>
    <mergeCell ref="G13:G16"/>
    <mergeCell ref="H13:H16"/>
    <mergeCell ref="I13:I16"/>
    <mergeCell ref="J13:J16"/>
    <mergeCell ref="G9:G12"/>
    <mergeCell ref="H9:H12"/>
    <mergeCell ref="I9:I12"/>
    <mergeCell ref="J9:J12"/>
    <mergeCell ref="H6:H7"/>
    <mergeCell ref="I6:I7"/>
    <mergeCell ref="J6:J7"/>
    <mergeCell ref="K6:K7"/>
    <mergeCell ref="L6:L7"/>
    <mergeCell ref="A6:A7"/>
    <mergeCell ref="B6:C7"/>
    <mergeCell ref="D6:D7"/>
    <mergeCell ref="E6:E7"/>
    <mergeCell ref="F6:F7"/>
    <mergeCell ref="L3:L5"/>
    <mergeCell ref="A4:B5"/>
    <mergeCell ref="C4:C5"/>
    <mergeCell ref="D4:D5"/>
    <mergeCell ref="F4:H5"/>
    <mergeCell ref="I4:K5"/>
    <mergeCell ref="A3:B3"/>
    <mergeCell ref="E3:E5"/>
    <mergeCell ref="F3:H3"/>
    <mergeCell ref="I3:K3"/>
    <mergeCell ref="C1:E1"/>
    <mergeCell ref="F1:H1"/>
    <mergeCell ref="I1:K1"/>
    <mergeCell ref="L1:L2"/>
    <mergeCell ref="C2:E2"/>
    <mergeCell ref="F2:H2"/>
    <mergeCell ref="I2:K2"/>
  </mergeCells>
  <pageMargins left="0.7" right="0.7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STAFFETTE 3X800 Master</vt:lpstr>
      <vt:lpstr>STAFFETTE 4X100 ASS. F</vt:lpstr>
      <vt:lpstr>STAFFETTE 4X100 ASS. M</vt:lpstr>
      <vt:lpstr>STAFFETTE 4X100 CM</vt:lpstr>
      <vt:lpstr>STAFFETTE 4X100 CF</vt:lpstr>
      <vt:lpstr>STAFFETTE 4X100 RM</vt:lpstr>
      <vt:lpstr>STAFFETTE 4X100 RF</vt:lpstr>
      <vt:lpstr>STAFFETTE 4X50 ES</vt:lpstr>
      <vt:lpstr>STAFFETTE 4X100 Master M</vt:lpstr>
      <vt:lpstr>SVEDESE ASS FEM</vt:lpstr>
      <vt:lpstr>SVEDESE ASS MAS</vt:lpstr>
      <vt:lpstr>SVEDESE CADETTI</vt:lpstr>
      <vt:lpstr>SVEDESE CADETTE</vt:lpstr>
      <vt:lpstr>SVEDESE RAGAZZI</vt:lpstr>
      <vt:lpstr>SVEDESE RAGAZZE</vt:lpstr>
      <vt:lpstr>4X200 ES</vt:lpstr>
      <vt:lpstr>tesserati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Francesca</cp:lastModifiedBy>
  <cp:lastPrinted>2017-09-24T14:25:31Z</cp:lastPrinted>
  <dcterms:created xsi:type="dcterms:W3CDTF">2015-01-31T11:41:23Z</dcterms:created>
  <dcterms:modified xsi:type="dcterms:W3CDTF">2017-10-03T21:19:38Z</dcterms:modified>
</cp:coreProperties>
</file>